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3500" activeTab="0"/>
  </bookViews>
  <sheets>
    <sheet name="新植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<sst xmlns="http://schemas.openxmlformats.org/spreadsheetml/2006/main" count="35" uniqueCount="34">
  <si>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r>
      <t xml:space="preserve">附件2                    </t>
    </r>
    <r>
      <rPr>
        <b/>
        <sz val="20"/>
        <rFont val="宋体"/>
        <family val="0"/>
      </rPr>
      <t>利通区2024年春季造林任务分解表</t>
    </r>
  </si>
  <si>
    <t xml:space="preserve">                                                                                                                       单位：亩</t>
  </si>
  <si>
    <t>序
号</t>
  </si>
  <si>
    <t>行政村</t>
  </si>
  <si>
    <t>造林
合计</t>
  </si>
  <si>
    <t>生态防护林</t>
  </si>
  <si>
    <t>村庄绿化</t>
  </si>
  <si>
    <t>退化林修复</t>
  </si>
  <si>
    <t>退化草原
修复</t>
  </si>
  <si>
    <t>小计</t>
  </si>
  <si>
    <t>农田
林网</t>
  </si>
  <si>
    <t>灌木林</t>
  </si>
  <si>
    <t>其他防护林</t>
  </si>
  <si>
    <t>美丽村镇</t>
  </si>
  <si>
    <t>居住区绿化</t>
  </si>
  <si>
    <t>庭院经济</t>
  </si>
  <si>
    <t>金积镇</t>
  </si>
  <si>
    <t>金银滩镇</t>
  </si>
  <si>
    <t>扁担沟镇</t>
  </si>
  <si>
    <t>上桥</t>
  </si>
  <si>
    <t>古城镇</t>
  </si>
  <si>
    <t>金星镇</t>
  </si>
  <si>
    <t>胜利镇</t>
  </si>
  <si>
    <t>马莲渠乡</t>
  </si>
  <si>
    <t>板桥乡</t>
  </si>
  <si>
    <t>东塔寺乡</t>
  </si>
  <si>
    <t>郭家桥乡</t>
  </si>
  <si>
    <t>吴忠林场</t>
  </si>
  <si>
    <t>孙家滩</t>
  </si>
  <si>
    <t>巴朗湖农场</t>
  </si>
  <si>
    <t>金积工业园区</t>
  </si>
  <si>
    <t>农业农村局</t>
  </si>
  <si>
    <t>自然资源局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</si>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</sst>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G25" sqref="G25"/>
    </sheetView>
  </sheetViews>
  <sheetFormatPr defaultColWidth="9.00390625" defaultRowHeight="14.25"/>
  <cols>
    <col min="1" max="1" width="7.375" style="0" customWidth="1"/>
    <col min="2" max="2" width="13.50390625" style="0" customWidth="1"/>
    <col min="3" max="3" width="9.50390625" style="0" customWidth="1"/>
    <col min="4" max="4" width="9.75390625" style="0" customWidth="1"/>
    <col min="5" max="5" width="7.75390625" style="1" customWidth="1"/>
    <col min="6" max="6" width="10.25390625" style="0" customWidth="1"/>
    <col min="7" max="7" width="11.50390625" style="0" customWidth="1"/>
    <col min="8" max="8" width="8.375" style="0" customWidth="1"/>
    <col min="9" max="9" width="11.75390625" style="0" customWidth="1"/>
    <col min="10" max="10" width="7.625" style="0" customWidth="1"/>
    <col min="11" max="12" width="7.75390625" style="0" customWidth="1"/>
    <col min="13" max="13" width="8.875" style="2" customWidth="1"/>
    <col min="19" max="19" width="12.625" style="0" bestFit="1" customWidth="1"/>
  </cols>
  <sheetData>
    <row r="1" spans="1:13" ht="27" customHeight="1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24"/>
    </row>
    <row r="2" spans="1:13" ht="21" customHeight="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25"/>
    </row>
    <row r="3" spans="1:13" ht="22.5" customHeight="1">
      <c r="A3" s="9" t="s">
        <v>2</v>
      </c>
      <c r="B3" s="10" t="s">
        <v>3</v>
      </c>
      <c r="C3" s="9" t="s">
        <v>4</v>
      </c>
      <c r="D3" s="11" t="s">
        <v>5</v>
      </c>
      <c r="E3" s="12"/>
      <c r="F3" s="13"/>
      <c r="G3" s="14"/>
      <c r="H3" s="15" t="s">
        <v>6</v>
      </c>
      <c r="I3" s="15"/>
      <c r="J3" s="15"/>
      <c r="K3" s="26"/>
      <c r="L3" s="27" t="s">
        <v>7</v>
      </c>
      <c r="M3" s="28" t="s">
        <v>8</v>
      </c>
    </row>
    <row r="4" spans="1:13" ht="30" customHeight="1">
      <c r="A4" s="16"/>
      <c r="B4" s="17"/>
      <c r="C4" s="16"/>
      <c r="D4" s="15" t="s">
        <v>9</v>
      </c>
      <c r="E4" s="18" t="s">
        <v>10</v>
      </c>
      <c r="F4" s="19" t="s">
        <v>11</v>
      </c>
      <c r="G4" s="20" t="s">
        <v>12</v>
      </c>
      <c r="H4" s="15" t="s">
        <v>9</v>
      </c>
      <c r="I4" s="29" t="s">
        <v>13</v>
      </c>
      <c r="J4" s="30" t="s">
        <v>14</v>
      </c>
      <c r="K4" s="31" t="s">
        <v>15</v>
      </c>
      <c r="L4" s="27"/>
      <c r="M4" s="28"/>
    </row>
    <row r="5" spans="1:13" ht="21" customHeight="1">
      <c r="A5" s="21">
        <v>1</v>
      </c>
      <c r="B5" s="15" t="s">
        <v>16</v>
      </c>
      <c r="C5" s="21">
        <f>D5+H5+L5+M5</f>
        <v>1050.5</v>
      </c>
      <c r="D5" s="22"/>
      <c r="E5" s="22"/>
      <c r="F5" s="21"/>
      <c r="G5" s="21"/>
      <c r="H5" s="21">
        <f>I5+J5+K5</f>
        <v>136</v>
      </c>
      <c r="I5" s="21">
        <v>17.3</v>
      </c>
      <c r="J5" s="21"/>
      <c r="K5" s="21">
        <v>118.7</v>
      </c>
      <c r="L5" s="32">
        <v>914.5</v>
      </c>
      <c r="M5" s="33"/>
    </row>
    <row r="6" spans="1:13" ht="21" customHeight="1">
      <c r="A6" s="21">
        <v>2</v>
      </c>
      <c r="B6" s="15" t="s">
        <v>17</v>
      </c>
      <c r="C6" s="21">
        <f aca="true" t="shared" si="0" ref="C6:C21">D6+H6+L6+M6</f>
        <v>145.5</v>
      </c>
      <c r="D6" s="21">
        <f>E6+F6+G6</f>
        <v>6.2</v>
      </c>
      <c r="E6" s="21">
        <v>6.2</v>
      </c>
      <c r="F6" s="21"/>
      <c r="G6" s="21"/>
      <c r="H6" s="21"/>
      <c r="I6" s="21"/>
      <c r="J6" s="21"/>
      <c r="K6" s="21"/>
      <c r="L6" s="32">
        <v>139.3</v>
      </c>
      <c r="M6" s="33"/>
    </row>
    <row r="7" spans="1:13" ht="21" customHeight="1">
      <c r="A7" s="21">
        <v>3</v>
      </c>
      <c r="B7" s="15" t="s">
        <v>18</v>
      </c>
      <c r="C7" s="21">
        <f t="shared" si="0"/>
        <v>335</v>
      </c>
      <c r="D7" s="21">
        <f>E7+F7+G7</f>
        <v>12</v>
      </c>
      <c r="E7" s="21">
        <v>12</v>
      </c>
      <c r="F7" s="21"/>
      <c r="G7" s="21"/>
      <c r="H7" s="21"/>
      <c r="I7" s="21"/>
      <c r="J7" s="21"/>
      <c r="K7" s="21"/>
      <c r="L7" s="32">
        <v>323</v>
      </c>
      <c r="M7" s="33"/>
    </row>
    <row r="8" spans="1:13" ht="21" customHeight="1">
      <c r="A8" s="21">
        <v>4</v>
      </c>
      <c r="B8" s="15" t="s">
        <v>19</v>
      </c>
      <c r="C8" s="21">
        <f t="shared" si="0"/>
        <v>311</v>
      </c>
      <c r="D8" s="21"/>
      <c r="E8" s="21"/>
      <c r="F8" s="21"/>
      <c r="G8" s="21"/>
      <c r="H8" s="21">
        <f>I8+J8+K8</f>
        <v>5.5</v>
      </c>
      <c r="I8" s="21">
        <v>5.5</v>
      </c>
      <c r="J8" s="21"/>
      <c r="K8" s="21"/>
      <c r="L8" s="32">
        <v>305.5</v>
      </c>
      <c r="M8" s="33"/>
    </row>
    <row r="9" spans="1:13" ht="21" customHeight="1">
      <c r="A9" s="21">
        <v>5</v>
      </c>
      <c r="B9" s="15" t="s">
        <v>20</v>
      </c>
      <c r="C9" s="21">
        <f t="shared" si="0"/>
        <v>644.8</v>
      </c>
      <c r="D9" s="21"/>
      <c r="E9" s="21"/>
      <c r="F9" s="21"/>
      <c r="G9" s="21"/>
      <c r="H9" s="21"/>
      <c r="I9" s="21"/>
      <c r="J9" s="21"/>
      <c r="K9" s="21"/>
      <c r="L9" s="32">
        <v>644.8</v>
      </c>
      <c r="M9" s="33"/>
    </row>
    <row r="10" spans="1:13" ht="21" customHeight="1">
      <c r="A10" s="21">
        <v>6</v>
      </c>
      <c r="B10" s="23" t="s">
        <v>21</v>
      </c>
      <c r="C10" s="21">
        <f t="shared" si="0"/>
        <v>98.6</v>
      </c>
      <c r="D10" s="21"/>
      <c r="E10" s="21"/>
      <c r="F10" s="21"/>
      <c r="G10" s="21"/>
      <c r="H10" s="21"/>
      <c r="I10" s="21"/>
      <c r="J10" s="21"/>
      <c r="K10" s="21"/>
      <c r="L10" s="32">
        <v>98.6</v>
      </c>
      <c r="M10" s="33"/>
    </row>
    <row r="11" spans="1:13" ht="21" customHeight="1">
      <c r="A11" s="21">
        <v>7</v>
      </c>
      <c r="B11" s="23" t="s">
        <v>22</v>
      </c>
      <c r="C11" s="21">
        <f t="shared" si="0"/>
        <v>82.1</v>
      </c>
      <c r="D11" s="21"/>
      <c r="E11" s="21"/>
      <c r="F11" s="21"/>
      <c r="G11" s="21"/>
      <c r="H11" s="21"/>
      <c r="I11" s="21"/>
      <c r="J11" s="21"/>
      <c r="K11" s="21"/>
      <c r="L11" s="32">
        <v>82.1</v>
      </c>
      <c r="M11" s="33"/>
    </row>
    <row r="12" spans="1:13" ht="21" customHeight="1">
      <c r="A12" s="21">
        <v>8</v>
      </c>
      <c r="B12" s="15" t="s">
        <v>23</v>
      </c>
      <c r="C12" s="21">
        <f t="shared" si="0"/>
        <v>124.8</v>
      </c>
      <c r="D12" s="21"/>
      <c r="E12" s="21"/>
      <c r="F12" s="21"/>
      <c r="G12" s="21"/>
      <c r="H12" s="21"/>
      <c r="I12" s="21"/>
      <c r="J12" s="21"/>
      <c r="K12" s="21"/>
      <c r="L12" s="32">
        <v>124.8</v>
      </c>
      <c r="M12" s="33"/>
    </row>
    <row r="13" spans="1:13" ht="21" customHeight="1">
      <c r="A13" s="21">
        <v>9</v>
      </c>
      <c r="B13" s="15" t="s">
        <v>24</v>
      </c>
      <c r="C13" s="21">
        <f t="shared" si="0"/>
        <v>624.2</v>
      </c>
      <c r="D13" s="21">
        <f>E13+F13+G13</f>
        <v>50.1</v>
      </c>
      <c r="E13" s="21">
        <v>50.1</v>
      </c>
      <c r="F13" s="21"/>
      <c r="G13" s="21"/>
      <c r="H13" s="21">
        <f>I13+J13+K13</f>
        <v>8</v>
      </c>
      <c r="I13" s="21">
        <v>8</v>
      </c>
      <c r="J13" s="21"/>
      <c r="K13" s="21"/>
      <c r="L13" s="32">
        <v>566.1</v>
      </c>
      <c r="M13" s="33"/>
    </row>
    <row r="14" spans="1:13" ht="21" customHeight="1">
      <c r="A14" s="21">
        <v>10</v>
      </c>
      <c r="B14" s="15" t="s">
        <v>25</v>
      </c>
      <c r="C14" s="21">
        <f t="shared" si="0"/>
        <v>260.1</v>
      </c>
      <c r="D14" s="21"/>
      <c r="E14" s="21"/>
      <c r="F14" s="21"/>
      <c r="G14" s="21"/>
      <c r="H14" s="21"/>
      <c r="I14" s="21"/>
      <c r="J14" s="21"/>
      <c r="K14" s="21"/>
      <c r="L14" s="32">
        <v>260.1</v>
      </c>
      <c r="M14" s="33"/>
    </row>
    <row r="15" spans="1:13" ht="21" customHeight="1">
      <c r="A15" s="21">
        <v>11</v>
      </c>
      <c r="B15" s="15" t="s">
        <v>26</v>
      </c>
      <c r="C15" s="21">
        <f t="shared" si="0"/>
        <v>155.2</v>
      </c>
      <c r="D15" s="21">
        <f>E15+F15+G15</f>
        <v>17.3</v>
      </c>
      <c r="E15" s="21">
        <v>17.3</v>
      </c>
      <c r="F15" s="15"/>
      <c r="G15" s="15"/>
      <c r="H15" s="21">
        <f>I15+J15+K15</f>
        <v>32.4</v>
      </c>
      <c r="I15" s="21">
        <v>32.4</v>
      </c>
      <c r="J15" s="21"/>
      <c r="K15" s="15"/>
      <c r="L15" s="32">
        <v>105.5</v>
      </c>
      <c r="M15" s="33"/>
    </row>
    <row r="16" spans="1:13" ht="21" customHeight="1">
      <c r="A16" s="21">
        <v>12</v>
      </c>
      <c r="B16" s="15" t="s">
        <v>27</v>
      </c>
      <c r="C16" s="21">
        <f t="shared" si="0"/>
        <v>20.4</v>
      </c>
      <c r="D16" s="21">
        <v>20.4</v>
      </c>
      <c r="E16" s="21">
        <v>20.4</v>
      </c>
      <c r="F16" s="21"/>
      <c r="G16" s="21"/>
      <c r="H16" s="21"/>
      <c r="I16" s="21"/>
      <c r="J16" s="21"/>
      <c r="K16" s="21"/>
      <c r="L16" s="32"/>
      <c r="M16" s="33"/>
    </row>
    <row r="17" spans="1:13" ht="21" customHeight="1">
      <c r="A17" s="21">
        <v>13</v>
      </c>
      <c r="B17" s="15" t="s">
        <v>28</v>
      </c>
      <c r="C17" s="21">
        <f t="shared" si="0"/>
        <v>159.6</v>
      </c>
      <c r="D17" s="21">
        <v>159.6</v>
      </c>
      <c r="E17" s="21"/>
      <c r="F17" s="21"/>
      <c r="G17" s="21">
        <v>159.6</v>
      </c>
      <c r="H17" s="21"/>
      <c r="I17" s="21"/>
      <c r="J17" s="21"/>
      <c r="K17" s="21"/>
      <c r="L17" s="32"/>
      <c r="M17" s="33"/>
    </row>
    <row r="18" spans="1:13" ht="21" customHeight="1">
      <c r="A18" s="21">
        <v>14</v>
      </c>
      <c r="B18" s="15" t="s">
        <v>29</v>
      </c>
      <c r="C18" s="21">
        <f t="shared" si="0"/>
        <v>162.5</v>
      </c>
      <c r="D18" s="21">
        <f>E18+F18+G18</f>
        <v>162.5</v>
      </c>
      <c r="E18" s="21">
        <v>162.5</v>
      </c>
      <c r="F18" s="21"/>
      <c r="G18" s="21"/>
      <c r="H18" s="21"/>
      <c r="I18" s="21"/>
      <c r="J18" s="21"/>
      <c r="K18" s="21"/>
      <c r="L18" s="32"/>
      <c r="M18" s="33"/>
    </row>
    <row r="19" spans="1:13" ht="21" customHeight="1">
      <c r="A19" s="21">
        <v>15</v>
      </c>
      <c r="B19" s="15" t="s">
        <v>30</v>
      </c>
      <c r="C19" s="21">
        <f t="shared" si="0"/>
        <v>132</v>
      </c>
      <c r="D19" s="21">
        <v>132</v>
      </c>
      <c r="E19" s="21"/>
      <c r="F19" s="21"/>
      <c r="G19" s="21">
        <v>132</v>
      </c>
      <c r="H19" s="21"/>
      <c r="I19" s="21"/>
      <c r="J19" s="21"/>
      <c r="K19" s="21"/>
      <c r="L19" s="32"/>
      <c r="M19" s="33"/>
    </row>
    <row r="20" spans="1:13" ht="21" customHeight="1">
      <c r="A20" s="21">
        <v>16</v>
      </c>
      <c r="B20" s="15" t="s">
        <v>31</v>
      </c>
      <c r="C20" s="21">
        <f t="shared" si="0"/>
        <v>818.1</v>
      </c>
      <c r="D20" s="21"/>
      <c r="E20" s="21"/>
      <c r="F20" s="21"/>
      <c r="G20" s="21"/>
      <c r="H20" s="21">
        <f>I20</f>
        <v>818.1</v>
      </c>
      <c r="I20" s="21">
        <v>818.1</v>
      </c>
      <c r="J20" s="21"/>
      <c r="K20" s="21"/>
      <c r="L20" s="32"/>
      <c r="M20" s="33"/>
    </row>
    <row r="21" spans="1:13" ht="21" customHeight="1">
      <c r="A21" s="21">
        <v>17</v>
      </c>
      <c r="B21" s="15" t="s">
        <v>32</v>
      </c>
      <c r="C21" s="21">
        <f t="shared" si="0"/>
        <v>9875.599999999999</v>
      </c>
      <c r="D21" s="21">
        <f>E21+F21+G21</f>
        <v>4439.9</v>
      </c>
      <c r="E21" s="21"/>
      <c r="F21" s="21">
        <v>2000</v>
      </c>
      <c r="G21" s="21">
        <v>2439.9</v>
      </c>
      <c r="H21" s="21"/>
      <c r="I21" s="21"/>
      <c r="J21" s="21"/>
      <c r="K21" s="21"/>
      <c r="L21" s="32">
        <v>435.7</v>
      </c>
      <c r="M21" s="34">
        <v>5000</v>
      </c>
    </row>
    <row r="22" spans="1:13" ht="21" customHeight="1">
      <c r="A22" s="15" t="s">
        <v>33</v>
      </c>
      <c r="B22" s="21"/>
      <c r="C22" s="21">
        <f>SUM(C5:C21)</f>
        <v>14999.999999999998</v>
      </c>
      <c r="D22" s="21">
        <f aca="true" t="shared" si="1" ref="D22:M22">SUM(D5:D21)</f>
        <v>5000</v>
      </c>
      <c r="E22" s="21">
        <f t="shared" si="1"/>
        <v>268.5</v>
      </c>
      <c r="F22" s="21">
        <f t="shared" si="1"/>
        <v>2000</v>
      </c>
      <c r="G22" s="21">
        <f t="shared" si="1"/>
        <v>2731.5</v>
      </c>
      <c r="H22" s="21">
        <f t="shared" si="1"/>
        <v>1000</v>
      </c>
      <c r="I22" s="21">
        <f t="shared" si="1"/>
        <v>881.3000000000001</v>
      </c>
      <c r="J22" s="21">
        <f t="shared" si="1"/>
        <v>0</v>
      </c>
      <c r="K22" s="21">
        <f t="shared" si="1"/>
        <v>118.7</v>
      </c>
      <c r="L22" s="21">
        <f t="shared" si="1"/>
        <v>3999.9999999999995</v>
      </c>
      <c r="M22" s="34">
        <v>5000</v>
      </c>
    </row>
  </sheetData>
  <sheetProtection/>
  <mergeCells count="9">
    <mergeCell ref="A1:M1"/>
    <mergeCell ref="A2:M2"/>
    <mergeCell ref="D3:G3"/>
    <mergeCell ref="H3:K3"/>
    <mergeCell ref="A3:A4"/>
    <mergeCell ref="B3:B4"/>
    <mergeCell ref="C3:C4"/>
    <mergeCell ref="L3:L4"/>
    <mergeCell ref="M3:M4"/>
  </mergeCells>
  <printOptions/>
  <pageMargins left="0.5902777777777778" right="0.4722222222222222" top="0.5902777777777778" bottom="0.550694444444444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胡科</cp:lastModifiedBy>
  <dcterms:created xsi:type="dcterms:W3CDTF">2016-12-02T08:54:00Z</dcterms:created>
  <dcterms:modified xsi:type="dcterms:W3CDTF">2024-01-25T00:34:37Z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  <property fmtid="{D5CDD505-2E9C-101B-9397-08002B2CF9AE}" pid="4" name="I">
    <vt:lpwstr>4115AC95505B40A4B9AEBFD34AB76983</vt:lpwstr>
  </property>
</Properties>
</file>