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1"/>
  </bookViews>
  <sheets>
    <sheet name="3月份计划开工项目" sheetId="1" r:id="rId1"/>
    <sheet name="2021年计划实施项目" sheetId="2" r:id="rId2"/>
  </sheets>
  <definedNames>
    <definedName name="_xlnm._FilterDatabase" localSheetId="0" hidden="1">'3月份计划开工项目'!$A$4:$V$70</definedName>
    <definedName name="_xlnm._FilterDatabase" localSheetId="1" hidden="1">'2021年计划实施项目'!$A$4:$V$153</definedName>
    <definedName name="_xlnm.Print_Titles" localSheetId="0">'3月份计划开工项目'!$1:$4</definedName>
    <definedName name="_xlnm.Print_Titles" localSheetId="1">'2021年计划实施项目'!$3:$4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<sst xmlns="http://schemas.openxmlformats.org/spreadsheetml/2006/main" count="2844" uniqueCount="584">
  <si>
    <t>附件1</t>
  </si>
  <si>
    <t>利通区2021年3月份计划开工项目前期工作进展情况汇总表</t>
  </si>
  <si>
    <t>序号</t>
  </si>
  <si>
    <t>项目名称</t>
  </si>
  <si>
    <t>建设性质</t>
  </si>
  <si>
    <t>建设内容</t>
  </si>
  <si>
    <t>建设起止年限</t>
  </si>
  <si>
    <t>总投资
（万元）</t>
  </si>
  <si>
    <t>2020年已完成投资
（万元）</t>
  </si>
  <si>
    <t>2021年
计划投资（万元）</t>
  </si>
  <si>
    <t>投资
性质</t>
  </si>
  <si>
    <t>项目前期工作进展情况</t>
  </si>
  <si>
    <t>开复工形象进度</t>
  </si>
  <si>
    <t>完成投资
（万元）</t>
  </si>
  <si>
    <t>计划开复工日期</t>
  </si>
  <si>
    <t>包抓责
任领导</t>
  </si>
  <si>
    <t>责任单位</t>
  </si>
  <si>
    <t>责任人</t>
  </si>
  <si>
    <t>项目立项</t>
  </si>
  <si>
    <t>土地 
报批</t>
  </si>
  <si>
    <t>土地招拍挂或划拨</t>
  </si>
  <si>
    <t>规划
许可</t>
  </si>
  <si>
    <t>施工
招标</t>
  </si>
  <si>
    <t>环评</t>
  </si>
  <si>
    <t>施工
许可</t>
  </si>
  <si>
    <t>合计</t>
  </si>
  <si>
    <t>利通区中核200MWp光伏复合发电项目</t>
  </si>
  <si>
    <t>续建</t>
  </si>
  <si>
    <t>单晶硅光伏组件、直流汇流箱、箱逆变、主变压器、集电线路、送出线路</t>
  </si>
  <si>
    <t>2020-2021</t>
  </si>
  <si>
    <t>企业投资</t>
  </si>
  <si>
    <t>备案2020-640000-44-02-011545</t>
  </si>
  <si>
    <t>已完成</t>
  </si>
  <si>
    <t>不需办理</t>
  </si>
  <si>
    <t>升压站工程完成50%，光伏区工程完成30%，110kV送出工程完成20%</t>
  </si>
  <si>
    <t>发展和改革局扁担沟镇</t>
  </si>
  <si>
    <t>田  升   刘少荣</t>
  </si>
  <si>
    <t>三峡新能源利通区五里坡发电有限公司风力发电建设项目</t>
  </si>
  <si>
    <t>建设70mw风力发电设施，装机容量75MW，场内布置28台2500kW风机</t>
  </si>
  <si>
    <t>备案2020-640302-44-02-010938</t>
  </si>
  <si>
    <t>已完成现场三通一平、升压站生活区（办公用房、辅助用房、危废间、消防泵房）土建工程</t>
  </si>
  <si>
    <t>利通区海子井50MW光伏发电项目</t>
  </si>
  <si>
    <t>建设容量50MWp集中光伏电站</t>
  </si>
  <si>
    <t>备案2020-640302-44-03-007567</t>
  </si>
  <si>
    <t>已完成整体工程量的90%，全容量并网发电</t>
  </si>
  <si>
    <t>EGO吴忠新经济产业发展中心项目</t>
  </si>
  <si>
    <t>建设100000平方米的新商业的智慧社区，并配套基础设施</t>
  </si>
  <si>
    <t>2019-2022</t>
  </si>
  <si>
    <t>1#、8#楼基础已开挖，2#、3#楼基础已经完成，其他建设内容已全部主体封顶</t>
  </si>
  <si>
    <t>张志军</t>
  </si>
  <si>
    <t>发展和改革局</t>
  </si>
  <si>
    <t>田  升</t>
  </si>
  <si>
    <t>宁夏风汇新能源发电项目</t>
  </si>
  <si>
    <t>新建</t>
  </si>
  <si>
    <t>建设总装机容量20MW的新能源发电设施，8台风机、一座升压站，建设用地16.752亩</t>
  </si>
  <si>
    <t>进行场地平整和道路建设施工</t>
  </si>
  <si>
    <t>2021年利通区充电设施建设项目</t>
  </si>
  <si>
    <t>在政府停车场、加油站、供电所等公共区域建设充电桩40座</t>
  </si>
  <si>
    <t>已完成项目备案</t>
  </si>
  <si>
    <t>吴忠市昊元机动车检测有限公司二期扩建项目</t>
  </si>
  <si>
    <t>总占地面积7470.6平方米，检测车间建筑面积1800平方米，公共停车场面积5670.6平方米。新建四条机动车检测线，其中外检检测线两条，排放污染物检测线三条，超重车辆检测线一条</t>
  </si>
  <si>
    <t>2020-640302-82-03-007194</t>
  </si>
  <si>
    <t>吴政土批字〔2019〕18号</t>
  </si>
  <si>
    <t>地字第640300202000048号</t>
  </si>
  <si>
    <t>正在办理中</t>
  </si>
  <si>
    <t>项目前期手续已办理完成</t>
  </si>
  <si>
    <t>杜优素羊杂碎非物质文化遗产品牌餐饮展示店建设项目</t>
  </si>
  <si>
    <t>总建筑面积1500平方米，建设非物质文化遗产展示区300平方米，建设游客接待中心500平方米，建设非物质文化遗产展示区300平方米，包含羊杂制作技艺非物质文化遗产的展示和培训中心；建设游客接待中心500平方米，包含食品特色展区、接待区等</t>
  </si>
  <si>
    <t>备案20206403026203008391</t>
  </si>
  <si>
    <t>吴自然（协议合）字2019-04号</t>
  </si>
  <si>
    <t>建设工程规划许可证建字第GHX2020063号</t>
  </si>
  <si>
    <t>建筑工程施工许可证64210120200828GJ03-44</t>
  </si>
  <si>
    <t>利通区2020幼儿园建设项目</t>
  </si>
  <si>
    <t>建设4个幼儿园，其中利通区第三幼儿园建设12个保健室、第四幼儿园建设15个保健室、金积中心幼儿园建设18个保健室、东塔寺乡幼儿园建设4050平方米的幼儿园，并配套基础设施、购买相关设备</t>
  </si>
  <si>
    <t>政府投资</t>
  </si>
  <si>
    <t>可研审批
吴利发改审发[2020]10号、11号、14号</t>
  </si>
  <si>
    <t>东塔寺乡幼儿园：吴城选2018001、第三幼儿园：吴自然资函﹝2019﹞175号、金积中心幼儿园：吴自然资函﹝2019﹞175号、第四幼儿园：用字第640300202000003号</t>
  </si>
  <si>
    <t>东塔寺乡幼儿园：吴国土（划）字2018-20号、第三幼儿园：吴自然（划）字2020-01号、金积中心幼儿园：吴自然（划）字2020-02号</t>
  </si>
  <si>
    <t>东塔寺乡幼儿园：建字第GHX2019092号；第三幼儿园：建字第GHX2020029号；金积中心幼儿园：建字第GHX2020028号</t>
  </si>
  <si>
    <t>东塔寺乡幼儿园、第三幼儿园、金积中心幼儿园已完成</t>
  </si>
  <si>
    <t>1.东塔寺乡中心幼儿园已完成主体建设,开始室内砌筑阶段；
2.利通区第三幼儿园和金积中心幼儿园已开工建设；
3.第四幼儿园基础开挖</t>
  </si>
  <si>
    <t>教育局</t>
  </si>
  <si>
    <t>周  茂</t>
  </si>
  <si>
    <t>吴忠市第九中学建设项目</t>
  </si>
  <si>
    <t>新建2栋教学楼、1栋实验楼、1栋综合楼、2栋合班教室、门房、消防水泵房等，配套建设400米标准运动场及室外附属配套工程，并配备相应的教学仪器设备</t>
  </si>
  <si>
    <t>可研审批
吴利发改审发[2020]6号</t>
  </si>
  <si>
    <t>用字第640300202000005号</t>
  </si>
  <si>
    <t>基础开挖</t>
  </si>
  <si>
    <t>利通区第二小学建设项目</t>
  </si>
  <si>
    <t>扩建1栋综合楼、门房，及室外附属配套工程</t>
  </si>
  <si>
    <t>可研审批
吴利发改审发[2020]7号</t>
  </si>
  <si>
    <t>用字第640300202000019号</t>
  </si>
  <si>
    <t>利通区第八小学建设项目</t>
  </si>
  <si>
    <t>扩建一栋4745平方米的综合楼及室外附属配套工程</t>
  </si>
  <si>
    <t>可研审批
吴利发改审发[2020]15号</t>
  </si>
  <si>
    <t>用字第640300202000014号</t>
  </si>
  <si>
    <t>建字第GHX2020026号</t>
  </si>
  <si>
    <t>正在主体建设阶段</t>
  </si>
  <si>
    <t>利通区第十七小学建设项目</t>
  </si>
  <si>
    <t>新建3栋教学楼、1栋实验楼、1栋综合楼，配套建设300米标准运动场及室外附属配套工程，并配备相应的教学仪器设备</t>
  </si>
  <si>
    <t>可研审批
吴利发改审发[2020]9号</t>
  </si>
  <si>
    <t>用字第640300202000007号</t>
  </si>
  <si>
    <t>利通区第十八小学建设项目</t>
  </si>
  <si>
    <t>新建2栋教学楼、1栋综合楼、门房，配套建设200米标准运动场及室外附属配套工程,并配备相应的教学仪器设备</t>
  </si>
  <si>
    <t>可研审批
吴利发改审发[2020]8号</t>
  </si>
  <si>
    <t>用字第640300202000004号</t>
  </si>
  <si>
    <t>吴忠市伊禾农机作业服务有限公司节水增效多熟制生态种植模式研发与应用项目</t>
  </si>
  <si>
    <t>在金积建立核心试验示范基地1000亩</t>
  </si>
  <si>
    <t>正在办理前期手续</t>
  </si>
  <si>
    <t>科学技术局
 金积镇</t>
  </si>
  <si>
    <t>马克勤
周立峰</t>
  </si>
  <si>
    <t>宁夏丰享农业科技发展有限责任公司规模化奶牛养殖牧场污水生态消纳与资源化关键技术集成示范项目</t>
  </si>
  <si>
    <t>创新畜牧养殖废水生态处理新模式，自主创新构建具有知识产权的强化型好氧生态塘结合复合型人工湿地深度净化系统</t>
  </si>
  <si>
    <t>2021年</t>
  </si>
  <si>
    <t>科学技术局</t>
  </si>
  <si>
    <t>马克勤</t>
  </si>
  <si>
    <t>宁夏西麒麟生物科技有限公司研发中心建设项目</t>
  </si>
  <si>
    <t>位于利通区中药研创基地B区，建设研发中心，总占地面积2770平方米。已完成机电安装工程、展厅装饰工程主体、部分设备仪器搬迁购置</t>
  </si>
  <si>
    <t>2020-2022</t>
  </si>
  <si>
    <t>备案
2019-640951-14-03-000829</t>
  </si>
  <si>
    <t>整体装修调试安装反渗透纯水设备、生物安全柜3个、发酵罐6组、生化培养箱2组、纯蒸汽发生器、高速离心机、超净工作台等，7月10日进入生产研发。保健品生产许可证已办理，目前销售120万</t>
  </si>
  <si>
    <t>工信和商务局</t>
  </si>
  <si>
    <t>马铁斌</t>
  </si>
  <si>
    <t>宁夏吴忠德悦纺织科技有限公司年产3600吨莫代尔纤维高品质纱线项目</t>
  </si>
  <si>
    <t>新上紧密赛络纺纱3万锭，年产3600吨三友莫代尔纤维高品质纱线项目，新增清花、梳棉、粗纱、细纱、自络、滤尘等设备188台套，采用赛络紧密纺生产技术，年内分三期完成</t>
  </si>
  <si>
    <t>2101-640951-99-02-822677</t>
  </si>
  <si>
    <t>自动络筒机1台安装调试完毕，细纱机共21台已经进入10台，已完成1万锭，1万锭设备正在选型。</t>
  </si>
  <si>
    <t>已开工
2021年1月</t>
  </si>
  <si>
    <t>宁夏胜杰防腐科技有限公司防腐设备生产制造项目</t>
  </si>
  <si>
    <t>租用金银滩镇装备制造园合力万兴现有厂房6800平方米，预购置电炉4台、车床3台、钻床1台、电焊机5台、大型除尘设备1套、8立方永磁变频空压机1台</t>
  </si>
  <si>
    <t>2020-640302-35-03-013017</t>
  </si>
  <si>
    <t>正在办理</t>
  </si>
  <si>
    <t>项目已经备案，正在办理环评、安评等手续，节后职工陆续从无锡来利，工人住宿存在问题</t>
  </si>
  <si>
    <t>工信和商务局金银滩镇</t>
  </si>
  <si>
    <t>马铁斌
王  瑛</t>
  </si>
  <si>
    <t>吴忠市三联汽车驾驶员培训学校有限公司加油站分公司加油加气站改扩建项目</t>
  </si>
  <si>
    <t>改建站房、油罐区、LNG/L-CNG装置区、油罐区、加油加气区</t>
  </si>
  <si>
    <t>已备案</t>
  </si>
  <si>
    <t>正在办理前期开工手续</t>
  </si>
  <si>
    <t>工信和商务局扁担沟镇</t>
  </si>
  <si>
    <t>马铁斌  刘少荣</t>
  </si>
  <si>
    <t>宁夏中海能化石油有限公司吴忠市加油加气站</t>
  </si>
  <si>
    <t>建设一座加油、LNG、LNG/CNG、CNG加气、充电站，占地面积10亩，建筑面积3000平米</t>
  </si>
  <si>
    <t>未完成</t>
  </si>
  <si>
    <t>2020年12月28日，自治区政府土地项目手续已批，正在进行土地挂牌手续</t>
  </si>
  <si>
    <t>工信和商务局东塔寺乡</t>
  </si>
  <si>
    <t>马铁斌  尤  韬</t>
  </si>
  <si>
    <t>中环高科电缆（宁夏）股份有限公司西北高新新能源环保铝合金电缆制造总部基地建设项目</t>
  </si>
  <si>
    <t>项目位于金银滩装备制造园，占地80亩。拟定三期投资，一期投资建设电缆标准化生产车间10000平方米，办公及生活设施建筑面积2200平方米，并配套水、电、消防等基础设施，购置高、低压电缆生产、检验及其他配套辅助设备</t>
  </si>
  <si>
    <t>2021-2022</t>
  </si>
  <si>
    <t>2101-640302-04-01-285586</t>
  </si>
  <si>
    <t>12月份已完成公司注册，项目可行性研究报告已出，1月份办理备案及相关土地报批手续，计划3月份开工</t>
  </si>
  <si>
    <t>吴忠卷烟厂2021年“芙蓉王”本地化生产配套改造项目</t>
  </si>
  <si>
    <t>建设一条细支烟卷接包生产线，年产量约2.58万箱</t>
  </si>
  <si>
    <t>技改备案</t>
  </si>
  <si>
    <t>已在工信局技术改造备案，目前正在与设备方洽谈设备采购事宜，</t>
  </si>
  <si>
    <t>宁夏丰泰永晟纺织科技有限公司年产2500万米高支高密小提花家纺面料和十万锭纺纱项目</t>
  </si>
  <si>
    <t>合并兴德棉织造有限公司，占地面积为73700平方米（约合计110亩）。主要建设织布车间一座、纺纱车间一座，机配件库一座，以及锅炉房、职工餐厅等相关公用辅助工程，并配套建设道路、绿化、水电气暖工程、通信等其它附属设施</t>
  </si>
  <si>
    <t>2021-2023</t>
  </si>
  <si>
    <t>2102-640951-07-01-672768</t>
  </si>
  <si>
    <t>企业双方就项目事宜已经签约，计划1月份备案，已经注资4000万，5月中旬开工建设</t>
  </si>
  <si>
    <t>吴忠市利通区残疾人托养中心建设项目　</t>
  </si>
  <si>
    <t>占地5400平方米，建筑面积2300平方米，安装床位60个</t>
  </si>
  <si>
    <t>吴利发改发[2019]151号</t>
  </si>
  <si>
    <t>吴自然资函[2019]189号</t>
  </si>
  <si>
    <t>进行场地平整、围挡架设、工棚搭建</t>
  </si>
  <si>
    <t>民政局</t>
  </si>
  <si>
    <t>马学军</t>
  </si>
  <si>
    <t>利通区2021年三北六期工程</t>
  </si>
  <si>
    <t>完成新造乔木林0.38万亩、未成林改造0.5万亩、退化林改造0.5万亩、经济林0.47万亩、人工造林0.77万亩</t>
  </si>
  <si>
    <t>项目前期规划中</t>
  </si>
  <si>
    <t>自然资源局</t>
  </si>
  <si>
    <t>牛旭升</t>
  </si>
  <si>
    <t>利通区退化草原生态修复项目</t>
  </si>
  <si>
    <t>完成五里坡草原生态修复0.75万亩</t>
  </si>
  <si>
    <t>已完成项目实施方案</t>
  </si>
  <si>
    <t>2020年农村公路（桥梁）建设项目</t>
  </si>
  <si>
    <t>按四级公路标准，建设农村公路20.4公里，新建146延米桥梁一座</t>
  </si>
  <si>
    <t>吴发改审发〔2019〕192号</t>
  </si>
  <si>
    <t>清四沟、南梁二队至白黄路已全部完工，已完成农村公路建设20.4公里</t>
  </si>
  <si>
    <t>住房城乡建设和交通局</t>
  </si>
  <si>
    <t>邵天平</t>
  </si>
  <si>
    <t>利通区2020年农村供水水源连通工程（五里坡片区）</t>
  </si>
  <si>
    <t>铺设供水管线10.65公里，布置附属建筑物240座</t>
  </si>
  <si>
    <t>吴利发改审发［2020］91号</t>
  </si>
  <si>
    <t>铺设管道5.4公里，完成清水池1座，完成建筑物152座</t>
  </si>
  <si>
    <t>水务局</t>
  </si>
  <si>
    <t>杨汉清</t>
  </si>
  <si>
    <t>利通区臭马井子沟小流域水土流失综合治理工程</t>
  </si>
  <si>
    <t>新增治理水土流失面积16.32平方公里；犁沟整地、造林1379.85亩，栽种各类乔木106788株；铺设绿化供水管道5.37公里，配套各类建筑物75座；封育治理788.47公顷</t>
  </si>
  <si>
    <t>编制项目实施方案</t>
  </si>
  <si>
    <t>五里坡奶牛生态养殖基地四期建设项目</t>
  </si>
  <si>
    <t>新建存栏3000头以上奶牛规模养殖场31个，其中：2020年建设完成养殖场10个，2021年计划开工建设养殖场14个，新增奶牛存栏10万头</t>
  </si>
  <si>
    <t>2020-
2022</t>
  </si>
  <si>
    <t>政府投资       企业投资</t>
  </si>
  <si>
    <t>目前已完成6大类13个分项目建设，另一分项目正在实施</t>
  </si>
  <si>
    <t>农业农村局</t>
  </si>
  <si>
    <t>马英明</t>
  </si>
  <si>
    <t>五里坡肉牛养殖基地建设项目</t>
  </si>
  <si>
    <t>新建肉牛规模养殖场25个，其中：2020年建设完成7个养殖场，2021年计划建设标准化肉牛养殖场14个</t>
  </si>
  <si>
    <t>2019-
2022</t>
  </si>
  <si>
    <t>10家进肉牛5000余头</t>
  </si>
  <si>
    <t>利通区高标准农田建设项目</t>
  </si>
  <si>
    <t>建设1.8万亩高标准农田，进行土地平整、土壤改良、砌护渠道、清挖沟道、整修道路、农田生态防护等</t>
  </si>
  <si>
    <t>已完成25%</t>
  </si>
  <si>
    <t>利通区数字乡村建设项目</t>
  </si>
  <si>
    <t>建设1+5+N乡村治理体系</t>
  </si>
  <si>
    <t>调试运行中</t>
  </si>
  <si>
    <t>五里坡基础设施提升工程</t>
  </si>
  <si>
    <t>建设3处处轻型钢结构及附属设施齐全的消毒防疫通道，配置新型冠状干雾喷淋设备仪器。硬化道路2公里</t>
  </si>
  <si>
    <t>制定项目实施方案</t>
  </si>
  <si>
    <t>金积镇全民健身中心</t>
  </si>
  <si>
    <t>占地3101.3㎡，建设以篮球场为主的综合性全民健身中心，建筑面积为2000平方米</t>
  </si>
  <si>
    <t>吴利发改发[2019]162号</t>
  </si>
  <si>
    <t>吴政土批字[2020]8号</t>
  </si>
  <si>
    <t>吴自然（划）字202020-7号</t>
  </si>
  <si>
    <t>地字第640300202000011号</t>
  </si>
  <si>
    <t>环评登记</t>
  </si>
  <si>
    <t>64210120200817GJ03-38</t>
  </si>
  <si>
    <t>已完成基础核验</t>
  </si>
  <si>
    <t>文化旅游体育广电局</t>
  </si>
  <si>
    <t>涂  娜</t>
  </si>
  <si>
    <t>利通区11人制足球场</t>
  </si>
  <si>
    <t>建设11人制足球场1座</t>
  </si>
  <si>
    <t>吴利发改审发[2020]86号</t>
  </si>
  <si>
    <t>吴政土批字[2020]22号</t>
  </si>
  <si>
    <t>吴自然（划）字2020-26号</t>
  </si>
  <si>
    <t>地字第640300202000050</t>
  </si>
  <si>
    <t>混凝土浇筑完毕，盖地沟盖板。</t>
  </si>
  <si>
    <t>文化旅游体育广电局      古城镇</t>
  </si>
  <si>
    <t>利通区2020年健身步道项目</t>
  </si>
  <si>
    <t>建设健身步道12公里，城南生态公园7公里，吴忠林场5公里</t>
  </si>
  <si>
    <t>吴利发改审发[2020]60号        吴利发改审发[2020]98号</t>
  </si>
  <si>
    <t>正在进行建设中</t>
  </si>
  <si>
    <t>文化旅游体育广电局     
上桥镇    
 吴忠林场</t>
  </si>
  <si>
    <t>利通区滨河新区社区卫生服务中心</t>
  </si>
  <si>
    <t>总建筑面积4180方米，新建健康服务中心一栋2675.18平方米、附属楼一栋，建筑面积1439.71平方米、新建消防蓄水池一座</t>
  </si>
  <si>
    <t>吴利发改发[2018]174号 吴利发改发[85]号</t>
  </si>
  <si>
    <t>吴政土批字[2019]16号</t>
  </si>
  <si>
    <t>吴自然(划)字2019-19号</t>
  </si>
  <si>
    <t>建字第 CHX2020059 号</t>
  </si>
  <si>
    <t>施工、监理招投标已完成</t>
  </si>
  <si>
    <t>吴环审[2018]24号  批国环评证乙字第2501号</t>
  </si>
  <si>
    <t>已完成综合楼及附属楼基础土方开挖、基础换填砂夹石、基础柱混凝土浇筑、基础防腐施工，完成投资23.31%</t>
  </si>
  <si>
    <t>卫生健康局</t>
  </si>
  <si>
    <t>焦志敏</t>
  </si>
  <si>
    <t>吴忠市金鹰粮贸有限公司年产8000吨面叶生产线建设项目</t>
  </si>
  <si>
    <t>新建3条自动化加工生产线线，新建标准化生产车间2座，2条生产线</t>
  </si>
  <si>
    <t>无需办理</t>
  </si>
  <si>
    <t>正在办理土地手续</t>
  </si>
  <si>
    <t>金积镇</t>
  </si>
  <si>
    <t>周立峰</t>
  </si>
  <si>
    <t>金积镇经济发达镇改革2020-2021年基础设施改造工程</t>
  </si>
  <si>
    <t>对6条道路进行维护改造，总长6.69千米，主要内容包括道路工程、道路照明以及道路附属设施等</t>
  </si>
  <si>
    <t>已完成项目前期手续</t>
  </si>
  <si>
    <t>金积镇扶持壮大村集体建设项目</t>
  </si>
  <si>
    <t>在梨花桥村、田桥村、郝渠村、大院子村建设25m*80m暖棚4座，12m*75m冷棚60座</t>
  </si>
  <si>
    <t>金积蔬菜产业化种植项目</t>
  </si>
  <si>
    <t>1.基础设施建设；2.实施水肥一体化2600亩；3.绿色防控体系建设</t>
  </si>
  <si>
    <t>编制建设方案</t>
  </si>
  <si>
    <t>金积镇经济发达镇绿网提升工程</t>
  </si>
  <si>
    <t>绿化改造面积303.8亩，道路总长12.2Km</t>
  </si>
  <si>
    <t>项目规划阶段</t>
  </si>
  <si>
    <t>金积镇老镇区改造项目</t>
  </si>
  <si>
    <t>主要包括东西大街、银平路过境段外立面改造，老镇区空地新建停车场、小广场，完善公厕、健身路径等设施</t>
  </si>
  <si>
    <t>利通区经济发达镇智慧管理综合服务平台建设项目</t>
  </si>
  <si>
    <t>建设交通系统、安监系统、环保系统、安保管理系统、应急指挥系统、智慧管网、一张图等智慧化管理系统</t>
  </si>
  <si>
    <t>正在进行项目规划工作</t>
  </si>
  <si>
    <t>吴忠市龙海油气销售有限公司加油加气站项目</t>
  </si>
  <si>
    <t>占地面积6亩，建设加气站一座</t>
  </si>
  <si>
    <t>不需要办理</t>
  </si>
  <si>
    <t>不需要</t>
  </si>
  <si>
    <t>已完成桩基建设</t>
  </si>
  <si>
    <t>金银滩镇</t>
  </si>
  <si>
    <t>王  瑛</t>
  </si>
  <si>
    <t>利通区古城镇2021年棚户区配套基础设施改造项目</t>
  </si>
  <si>
    <t>秦桥安置区西一环东西侧、秦桥中心村二期、古城中心村、左营第二中心村等安置区配套基础设施进行改造、修缮等</t>
  </si>
  <si>
    <t>已办理</t>
  </si>
  <si>
    <t>正在办理项目前期手续</t>
  </si>
  <si>
    <t>古城镇</t>
  </si>
  <si>
    <t>陈  勇</t>
  </si>
  <si>
    <t>和府三期商住项目</t>
  </si>
  <si>
    <t>占地60亩，位于滨河大道以南，清宁街以西，双都路以北，清静街以东，新建8万平方米的商住小区</t>
  </si>
  <si>
    <t>宁夏嘉豪丽致酒店建设项目</t>
  </si>
  <si>
    <t>新建11层17000平米的酒店</t>
  </si>
  <si>
    <t>牛家坊民俗文化村现代服务业集聚区建设项目</t>
  </si>
  <si>
    <t>建设牛家坊民俗文化村现代服务业集聚区部分基础设施</t>
  </si>
  <si>
    <t>2019-2023</t>
  </si>
  <si>
    <t>已完成17个标准化温室；吴吃堡城、休闲游乐区目前正在进行设计工作；公共沙滩浴场及拼装式游泳池项目正在推进建设中</t>
  </si>
  <si>
    <t>上桥镇</t>
  </si>
  <si>
    <t>辛建平</t>
  </si>
  <si>
    <t>上桥镇美丽小城镇基础设施建设项目</t>
  </si>
  <si>
    <t>实施景观工程园路铺装10537平方米，道路罩面面积20045平方米，绿化种植总面积为14561.00平方米，路灯照明路灯281座；新建给水管线1621米，新建污水管线1881米等</t>
  </si>
  <si>
    <t>吴利发改[2019]138号</t>
  </si>
  <si>
    <t>一期项目建设已基本建设完成，二期项目正在建设当中</t>
  </si>
  <si>
    <t>上桥镇涝河桥观光农业示范园建设项目</t>
  </si>
  <si>
    <t>建设25座设施农业大棚</t>
  </si>
  <si>
    <t>正在建设中</t>
  </si>
  <si>
    <t>上桥镇润翔东苑二期建设项目</t>
  </si>
  <si>
    <t>占地32704.3平方米，建设77525平方米的高层住宅楼、商网及附属设施配套用房等</t>
  </si>
  <si>
    <t>吴忠市宁鸽园养殖专业合作社鸽子养殖中心建设项目</t>
  </si>
  <si>
    <t>占地18.94亩，建设36栋3600平方米鸽子棚及配套建设粪污处理池、消毒室、管理用房等基础设施</t>
  </si>
  <si>
    <t>吴忠市亚兴大厦综合楼项目</t>
  </si>
  <si>
    <t>占地面积3676平方米，建设1栋综合楼，建筑面积14759平方米</t>
  </si>
  <si>
    <t>备案2020-640302-70-03-005183</t>
  </si>
  <si>
    <t>吴政土批字〔2019〕42号</t>
  </si>
  <si>
    <t>吴自然（合）宁2019-39号</t>
  </si>
  <si>
    <t>建自第GHX2020049号</t>
  </si>
  <si>
    <t>64210120200804GJ03-35</t>
  </si>
  <si>
    <t>吴忠市2020年老旧小区改造市政配套基础设施朝阳小区立体停车楼项目</t>
  </si>
  <si>
    <t>新建地上4层立体式停车楼一座，建筑面积8800平方米，设计车位262个</t>
  </si>
  <si>
    <t>备案2020-640302-78-01-008958</t>
  </si>
  <si>
    <t>吴自然（划）字2020-17号</t>
  </si>
  <si>
    <t>划拨</t>
  </si>
  <si>
    <t>用地规划：地字第640300202000046号</t>
  </si>
  <si>
    <t>备案号：202064030200000038</t>
  </si>
  <si>
    <t>64210120201030GJ03-78</t>
  </si>
  <si>
    <t>目前已完成基坑开挖前所有准备工作，计划3月份开工建设</t>
  </si>
  <si>
    <t>胜利镇</t>
  </si>
  <si>
    <t>丁爱华</t>
  </si>
  <si>
    <t>金星镇西花苑建设项目</t>
  </si>
  <si>
    <t>项目总占地面积20.9亩，总建筑面积77622.65平方米</t>
  </si>
  <si>
    <t>已完成55%工程量</t>
  </si>
  <si>
    <t>金星镇</t>
  </si>
  <si>
    <t>张广军</t>
  </si>
  <si>
    <t>宁夏哈纳斯新能源集团有限公司银川至吴忠天然气储气输配管道门站项目</t>
  </si>
  <si>
    <t>建设地下燃气设施、配套公共服务设施、地下建设车库、门站围墙、地面采光窗</t>
  </si>
  <si>
    <t>核准
宁发改审发[2018]79号</t>
  </si>
  <si>
    <t>吴城YD2019026</t>
  </si>
  <si>
    <t>吴自然（合）字2019-08号</t>
  </si>
  <si>
    <t>吴规管[2018]014号</t>
  </si>
  <si>
    <t>正在准备招投标</t>
  </si>
  <si>
    <t>东塔寺乡</t>
  </si>
  <si>
    <t>尤  韬</t>
  </si>
  <si>
    <t>东塔寺乡北苑玉景项目</t>
  </si>
  <si>
    <t>占地面积36479.5平方米，建筑面积79199平方米，建设住宅11栋，商业用房2栋</t>
  </si>
  <si>
    <t>2020-640302-70-03-006643</t>
  </si>
  <si>
    <t>地字第640300202000052号</t>
  </si>
  <si>
    <t>吴政土批字[2020]25号</t>
  </si>
  <si>
    <t>建字第GHX2020077号</t>
  </si>
  <si>
    <t>202064030200000000</t>
  </si>
  <si>
    <t>64210120200930ZZ01-29</t>
  </si>
  <si>
    <t>东塔寺乡新接堡现代农业特色产业示范园</t>
  </si>
  <si>
    <t>新建占地500亩、规模200座互联网+智能化控制系统的现代高效设施温棚</t>
  </si>
  <si>
    <t>已备案2020-640302-01-03-013996</t>
  </si>
  <si>
    <t>板桥乡文萃社区党群服务中心及日间照料中心建设项目</t>
  </si>
  <si>
    <t>建设1400平米社区综合服务中心，新建社区服务中心，配套建设便民服务中心等</t>
  </si>
  <si>
    <t>吴利发改审发〔2020〕12号</t>
  </si>
  <si>
    <t>吴政土批字〔2020〕8号</t>
  </si>
  <si>
    <t>吴自然（划）字2020-12号</t>
  </si>
  <si>
    <t>GHX2020079</t>
  </si>
  <si>
    <t>完成土地划拨、建设用地许可、规划许可，图纸设计</t>
  </si>
  <si>
    <t>板桥乡</t>
  </si>
  <si>
    <t>郝学忠</t>
  </si>
  <si>
    <t>宁夏靖宇农牧有限公司奶牛标准化牧场三期建设项目</t>
  </si>
  <si>
    <t>建设1个挤奶厅、4个标准化后备牛棚</t>
  </si>
  <si>
    <t>备案2020-640302-03-03-011634</t>
  </si>
  <si>
    <t>完成土地平整，牛棚基础建设</t>
  </si>
  <si>
    <t>国家农业科技园区</t>
  </si>
  <si>
    <t>王晓明</t>
  </si>
  <si>
    <t>吴忠国家农业科技园区鸽堂沟标准化奶牛养殖示范区供水工程</t>
  </si>
  <si>
    <t>新建养殖示范区10万头奶牛供水和园区绿化供水工程</t>
  </si>
  <si>
    <t>批复2020-6402-76-01-014177</t>
  </si>
  <si>
    <t>吴政函          〔2020〕17号</t>
  </si>
  <si>
    <t>马玉忠</t>
  </si>
  <si>
    <t>吴忠国家农业科技园区鸽堂沟标准化奶牛养殖示范区道路绿化工程</t>
  </si>
  <si>
    <t>实施5000亩道路绿化工程，铺设管道种植苗木，完善绿化</t>
  </si>
  <si>
    <t>批复2020-640302-02-01-012273</t>
  </si>
  <si>
    <t>附件2</t>
  </si>
  <si>
    <t>利通区2021年计划开工项目前期工作进展情况汇总表</t>
  </si>
  <si>
    <t>投资性质</t>
  </si>
  <si>
    <t>包抓责任领导</t>
  </si>
  <si>
    <t>项目
立项</t>
  </si>
  <si>
    <t>土地
报批</t>
  </si>
  <si>
    <t>施工许可</t>
  </si>
  <si>
    <t>李玉山</t>
  </si>
  <si>
    <t>陈  宇</t>
  </si>
  <si>
    <t>赵  峰</t>
  </si>
  <si>
    <t>周忠德</t>
  </si>
  <si>
    <t xml:space="preserve">田  升 </t>
  </si>
  <si>
    <t>华电集团宁夏分公司、中国东方电气利通区2000MW光伏发电建设项目</t>
  </si>
  <si>
    <t>建设总装机容量2000MW的新能源发电站，分三期建设，一期建设用地61.02亩</t>
  </si>
  <si>
    <t>2021-2024</t>
  </si>
  <si>
    <t>已经确定项目工作组及组织机构，年初项目路线已确定</t>
  </si>
  <si>
    <t>赵丽亭</t>
  </si>
  <si>
    <t>发展和改革局工信和商务局</t>
  </si>
  <si>
    <t>田  升    马铁斌</t>
  </si>
  <si>
    <t>利通区2021年农户商户清洁取暖项目</t>
  </si>
  <si>
    <t>针对6000农户、商户进行清洁取暖改造</t>
  </si>
  <si>
    <t>正在实施中</t>
  </si>
  <si>
    <t>发展和改革局生态环境分局</t>
  </si>
  <si>
    <t>田  升   王宏德</t>
  </si>
  <si>
    <t>杨学武</t>
  </si>
  <si>
    <t>郭建成</t>
  </si>
  <si>
    <t>利通区第九幼儿园建设项目</t>
  </si>
  <si>
    <t>河奇路北侧，滨河大道东侧，5号路南侧，建设18个保教班，可容纳可容纳幼儿540人</t>
  </si>
  <si>
    <t>宁教财﹝2021﹞5号</t>
  </si>
  <si>
    <t>正在办理建设项目用地预审(选址意见书)</t>
  </si>
  <si>
    <t>马金鹏</t>
  </si>
  <si>
    <t>利通区第十幼儿园建设项目</t>
  </si>
  <si>
    <t>利通南街东侧，秦渠北侧，利通二小东侧棚户区，建设9个保教班，可容纳可容纳幼儿270人</t>
  </si>
  <si>
    <t>李娟清</t>
  </si>
  <si>
    <t>高铁片区第一幼儿园建设项目</t>
  </si>
  <si>
    <t>高铁站北片区，利通区第二十小西北角，规划支干路东侧，规划支干路南侧，建设18个保教班，可容纳可容纳幼儿540人</t>
  </si>
  <si>
    <t>何振贵</t>
  </si>
  <si>
    <t>利通区金积中学建设项目</t>
  </si>
  <si>
    <t>新建2栋教学楼、1栋实验楼、1栋综合楼，1栋图书楼、2栋合班教室，配套建设400米标准运动场及室外附属配套工程等</t>
  </si>
  <si>
    <t>宁教财﹝2021﹞3号</t>
  </si>
  <si>
    <t>马长军</t>
  </si>
  <si>
    <t>教育局     金积镇</t>
  </si>
  <si>
    <t>周  茂   周立峰</t>
  </si>
  <si>
    <t>利通区金积第二小学建设项目</t>
  </si>
  <si>
    <t>办学规模为36个教学班，建成后可满足1620名学生就学</t>
  </si>
  <si>
    <t>吴忠市裕民小学综合楼扩建项目</t>
  </si>
  <si>
    <t>扩建1200平方米的综合楼、500平方米水冲式厕所</t>
  </si>
  <si>
    <t>科学技术局 金积镇</t>
  </si>
  <si>
    <t>马克勤 周立峰</t>
  </si>
  <si>
    <t>宁夏恒丰纺织科技有限公司纺织业工程技术研究中心建设项目</t>
  </si>
  <si>
    <t>科研用房面积增加到17000平米，建成2000锭数字化小试线1条，20000锭数字化中试线1条，购置部分实验设备</t>
  </si>
  <si>
    <t>宁夏义明农牧有限公司生物菌在制作苜蓿裹包青贮中的应用效果研究项目</t>
  </si>
  <si>
    <t>该项目占地10000亩，施用生物菌制作苜蓿裹包青贮，在同一种苜蓿品种，苜蓿现花蕾3%前收获，亩增收500元以上</t>
  </si>
  <si>
    <t>工业信息化和商务局</t>
  </si>
  <si>
    <t>已开工</t>
  </si>
  <si>
    <t>温丽娟</t>
  </si>
  <si>
    <t>闵  波</t>
  </si>
  <si>
    <t>卓恺浩</t>
  </si>
  <si>
    <t>甘肃兰核电控有限公司年产8万吨铝镁制品深加工项目</t>
  </si>
  <si>
    <t>项目位于金银滩镇特种汽车小镇支撑产业园，建设用地43亩,年产8万吨铝镁制品,建筑面积12000㎡</t>
  </si>
  <si>
    <t>企业双方1月份就项目事宜已经签约，计划2月份备案，</t>
  </si>
  <si>
    <t>宁夏泰达丰工贸有限公司年产10000吨农牧温室骨架及配件项目</t>
  </si>
  <si>
    <t>项目规划用地50.3亩，一期建设玻璃温室办公区1152平米，薄膜连栋温室科研展示1200平米，日光温室科研展示3栋，生产车间，配电室、自行车棚等；二期建设原料及成品仓库</t>
  </si>
  <si>
    <t>2102-640302-04-01-239285</t>
  </si>
  <si>
    <t>已备案，完成项目选址，正在办理用地申请。</t>
  </si>
  <si>
    <t>宁夏雪泉乳业有限公司
2000型湿法工艺奶粉生产线技术改造项目</t>
  </si>
  <si>
    <t>项目改造加工生产车间4000平方米（包括原料预处理车间、加工车间、半成品贮存及成品包装车间等），新进购置原奶贮奶仓、超高温瞬时灭菌设备、2000型湿法工业喷粉塔、CIP清洗设备及部分辅助设备等</t>
  </si>
  <si>
    <t>项目书已做好，正在进行备案及土地申报工作，11月份马莲渠乡人民政府、自然资源局已打用地申请，用地在原厂地（属集体土地），现在进行调规招拍挂13-15亩</t>
  </si>
  <si>
    <t>工信和商务局   马莲渠乡</t>
  </si>
  <si>
    <t>马铁斌    马忠国</t>
  </si>
  <si>
    <t>利通区沙坝沟回民公墓管理服务中心建设项目</t>
  </si>
  <si>
    <t>配套完善公墓4480亩基础设施和公共服务设施</t>
  </si>
  <si>
    <t>建设方案
吴利发改审发
[2020]4号</t>
  </si>
  <si>
    <t>选字第吴村规XZ（2011）33号</t>
  </si>
  <si>
    <t>已完成蓄水池、泵站及管路铺设公墓绿化 水务和绿化，服务中心招标准备工作已就绪，等待土地手续审批</t>
  </si>
  <si>
    <t>生态环境分局</t>
  </si>
  <si>
    <t>利通区农村生活污水治理项目</t>
  </si>
  <si>
    <t>对金积镇7个行政村、金银滩镇6个行政村、板桥乡4个行政村、马莲渠乡2个行政村、及东塔寺乡和郭家桥乡的农村生活污水进行收集处理</t>
  </si>
  <si>
    <t>2021-2025</t>
  </si>
  <si>
    <t>已完成项目建议书</t>
  </si>
  <si>
    <t>金  淼</t>
  </si>
  <si>
    <t>王宏德</t>
  </si>
  <si>
    <t>吴忠市利通区农村黑臭水体治理项目</t>
  </si>
  <si>
    <t>高闸镇周闸村毛庄子沟、南干沟，马莲渠乡牛毛湖沟，金银滩团庄村闸板沟，金积镇秦坝关村，扁担沟镇高糜子湾村黑臭水体进行治理</t>
  </si>
  <si>
    <t>已完成可行性报告</t>
  </si>
  <si>
    <t>赵彦林</t>
  </si>
  <si>
    <t>利通区农村生活污水处理数字化监管、运维平台建设项目</t>
  </si>
  <si>
    <t>依托云计算、大数据、物联网、移动互联网等技术，形成立体式、多维度、闭环式的运维管理服务体系，结合村镇生活污水处理站、提升泵站、化粪池、排污口现场的实际运维，形成在村镇污水处理运维全过程的资产管理、实时监测、告警响应、视频图像、考核管理和决策分析，达到节约能耗、降低成本、提高效率的目的</t>
  </si>
  <si>
    <t>利通区2021年老旧小区改造项目</t>
  </si>
  <si>
    <t>改造20个老旧小区给排水管网、供暖管网、路面铺装、屋顶防水等基础设施及康乐服务设施进行改造</t>
  </si>
  <si>
    <t>摸排调查</t>
  </si>
  <si>
    <t>宗立冬</t>
  </si>
  <si>
    <t>利通区2021年美丽村庄建设项目</t>
  </si>
  <si>
    <t>规划实施10个美丽村庄建设，主要建设内容包括村庄环境整治、巷道硬化、围墙修缮、大门改造、文化广场等建设内容</t>
  </si>
  <si>
    <t>利通区2021年农村公路改造提升项目</t>
  </si>
  <si>
    <t>建设五里坡奶牛、肉牛生态养殖基地道路17公里,清二沟公路、金川七队至场部等公路10公里，共计27公里</t>
  </si>
  <si>
    <t>吴发改审发〔2020〕175号、176号、177号、178号、179号</t>
  </si>
  <si>
    <t>吴忠市利通区“十四五”城乡供水项目</t>
  </si>
  <si>
    <t>管网更新改造660km，配套建筑物3239座；改造联户水表井9441座</t>
  </si>
  <si>
    <t>正在编制项目建议书</t>
  </si>
  <si>
    <t>苦水河双吉沟支流综合治理工程</t>
  </si>
  <si>
    <t>修建52万水库1座，砌护沟道13.61公里，修建陡坡5座，过水路面1座，沟道两岸修建生态林6300亩</t>
  </si>
  <si>
    <t>杨有凯</t>
  </si>
  <si>
    <t>黄河流域生态保护和高质量发展项目吴忠市利通区汉渠流域水生态建设及水资源综合配置工程</t>
  </si>
  <si>
    <t>改造测控设备共174套；治理湿地湖泊1座，清五沟治理1.15公里，配套各类建筑物48座，六堡沟治理0.585公里等</t>
  </si>
  <si>
    <t>利通区村级仓储保鲜设施建设项目</t>
  </si>
  <si>
    <t>利通区内8个行政村、8个农民专业合作社，在种植基地建设仓储保鲜设施</t>
  </si>
  <si>
    <t>政府投资    企业投资</t>
  </si>
  <si>
    <t>已上报“三农”领域补短板项目</t>
  </si>
  <si>
    <t>利通区永久性蔬菜生产基地建设</t>
  </si>
  <si>
    <t>在利通区金积镇、高闸镇、金银滩镇等地建设永久性蔬菜基地4个</t>
  </si>
  <si>
    <t>利通区新建设施农业项目</t>
  </si>
  <si>
    <t>在东塔寺乡、上桥镇、高闸镇、郭家桥乡等乡镇新建设施农业1000亩</t>
  </si>
  <si>
    <t>利通区奶牛繁育中心建设项目</t>
  </si>
  <si>
    <t>建设2个奶牛繁育中心</t>
  </si>
  <si>
    <t>文化旅游体育广电局     上桥镇     吴忠林场</t>
  </si>
  <si>
    <t>国家黄河文化公园（宁夏段）利通区牛家坊文旅融合项目</t>
  </si>
  <si>
    <t>1.新建游客接待中心2000平方米，黄河文化及农耕民俗文化展示区3000平方米；2.新建牛家坊民俗文艺展示及游客疏散广场、停车场；建设景观大门、休闲凉亭等配套设施；3.完善景区供水、供电、供气、道路、供暖、消防、安防设施及绿化、照明等公益设施，设置智能导览系统，安装监控摄像头及其他附属基础设施</t>
  </si>
  <si>
    <t>已完成可行性研究报告编制</t>
  </si>
  <si>
    <t>文化旅游体育广电局     上桥镇</t>
  </si>
  <si>
    <t>利通区数字化文化馆建设</t>
  </si>
  <si>
    <t>设置影剧院、数字化体验馆、排练室、培训室、音乐室、美术室、舞蹈室、业务室等，强化文化馆数字化建设，配备数字文化馆PC馆建设，手机APP建设等</t>
  </si>
  <si>
    <t>正在进行项目申报</t>
  </si>
  <si>
    <t>文化旅游体育广电局     东塔寺乡</t>
  </si>
  <si>
    <t>供销社</t>
  </si>
  <si>
    <t>吴忠市供销社丰源再生资源公司3万吨可回收垃圾分拣中心建设项目</t>
  </si>
  <si>
    <t>新建钢架结构废旧塑料分拣中心1个，购置城市可回收垃圾运输车辆5台，硬化场地500平方米，购置打包机1台</t>
  </si>
  <si>
    <t>城乡环境卫生管理中心</t>
  </si>
  <si>
    <t>吴忠市生活垃圾卫生填埋场一期工程封场项目</t>
  </si>
  <si>
    <t>新建终场覆盖系统、地表水导排系统、气体收集工程，实施垃圾椎体整形工程、景观绿化工程、建设监测井4座</t>
  </si>
  <si>
    <t>可行性报告、初步设计、环评已完成</t>
  </si>
  <si>
    <t>环卫中心</t>
  </si>
  <si>
    <t>何伟民</t>
  </si>
  <si>
    <t>吴忠市城市生活垃圾收集转运系统（二期）工程</t>
  </si>
  <si>
    <t>新建生活垃圾压缩转运站1座，购买勾臂车3辆</t>
  </si>
  <si>
    <t>可行性报告、初步设计、环评及土地划拨手续均已完成</t>
  </si>
  <si>
    <t>金积镇5G应用产业链项目</t>
  </si>
  <si>
    <t>新建及改造5G宏基站36座，配套基础设施建设</t>
  </si>
  <si>
    <t>金积镇休闲健身圈建设项目</t>
  </si>
  <si>
    <t>建设健身步道10公里，配套休闲廊架、景观灯、休闲座椅、景观小品等相关设施</t>
  </si>
  <si>
    <t>金积镇北片区主干路网畅通工程</t>
  </si>
  <si>
    <t>建设秦坝关秦渠退水闸至滨河大道1.3公里道路；老秦渠乡政府门前向西道路，抽水泵站段跨秦渠建桥，长1.3公里道路</t>
  </si>
  <si>
    <t>金积农贸市场规范化治理项目</t>
  </si>
  <si>
    <t>新建市场大棚内摊位摆台、牛羊交易市场大棚、活禽交易市场大棚等</t>
  </si>
  <si>
    <t>未办理</t>
  </si>
  <si>
    <t>正在编制方案</t>
  </si>
  <si>
    <t>金积镇便民市场建设项目</t>
  </si>
  <si>
    <t>建设占地面积1500㎡的小微公园；建设安置区四期南侧便民摊位</t>
  </si>
  <si>
    <t>高闸镇</t>
  </si>
  <si>
    <t>高闸镇美丽小城镇道路建设工程</t>
  </si>
  <si>
    <t>新建兴利路（尹桥大沟-康盛路）762米，给水主管线长870米，排水主管线长890米等</t>
  </si>
  <si>
    <t>正在办理项目立项手续及建设用地手续</t>
  </si>
  <si>
    <t>马小林</t>
  </si>
  <si>
    <t>宁夏潞碧垦水利科技有限公司水利测控一体化闸门检测中心项目</t>
  </si>
  <si>
    <t>建设装配车间3000平方米，水利测控一体化闸门监测中心一座，建筑面积700平方米，职工宿舍及餐厅1600平方米</t>
  </si>
  <si>
    <t>宁（2018）利通区不动产权第W0000575</t>
  </si>
  <si>
    <t>未完成（正在调整规划）</t>
  </si>
  <si>
    <t>吴环审（2018）114号</t>
  </si>
  <si>
    <t>正在调试设备</t>
  </si>
  <si>
    <t>宁夏潞碧垦自动化灌溉设备有限公司水利测控一体化设施项目三期工程</t>
  </si>
  <si>
    <t>新建零部件建工车间四栋，建筑面积15552平方米，安装零部件加工生产线</t>
  </si>
  <si>
    <t>完成前期手续</t>
  </si>
  <si>
    <t>吴忠卫尔康精神病医院建设项目</t>
  </si>
  <si>
    <t>占地面积20亩，建设病区4500平方米，托养康复区1500平方米配套其它设施</t>
  </si>
  <si>
    <t>已完成项目核准，正在办理土地招拍挂手续</t>
  </si>
  <si>
    <t>巴浪湖社区商网楼建设项目</t>
  </si>
  <si>
    <t>新建巴浪湖小镇外围商网5500平方米，配套相关设施</t>
  </si>
  <si>
    <t>正在进行土地挂牌程序</t>
  </si>
  <si>
    <t>金星村商业住宅开发项目</t>
  </si>
  <si>
    <t>占地24亩，建设26000平米高档商住小区</t>
  </si>
  <si>
    <t>2021－2022</t>
  </si>
  <si>
    <t>吴忠市市政府已经批准土地由工业用地转商业用地。项目进入规划审批程序</t>
  </si>
  <si>
    <t>永昌家园商住项目</t>
  </si>
  <si>
    <t>占地20亩，建设30000平方米的商住小区</t>
  </si>
  <si>
    <t>项目进入规划审批程序</t>
  </si>
  <si>
    <t>牛家坊民俗文化村现代服务业集聚区休闲游乐区建设项目</t>
  </si>
  <si>
    <t>总体规划占地面积120亩，建设游乐中心、素质拓展中心等功能区，为观光游客群众提供休闲娱乐场所，延长服务功能</t>
  </si>
  <si>
    <t>圣石田园·牛家坊乡村振兴培训学院项目</t>
  </si>
  <si>
    <t>建设占地10亩的公共实训基地，配套建设乡村文化展馆、素质拓展器材</t>
  </si>
  <si>
    <t>上桥镇新民中心村安置小区基础设施维修工程</t>
  </si>
  <si>
    <t>屋面防水维修总面积为63436.49m2，雨水管更换总长度为18800m等</t>
  </si>
  <si>
    <t>牛家坊民俗文化村现代服务业集聚区吴吃堡城建设项目</t>
  </si>
  <si>
    <t>用地70亩，建设吴吃堡城</t>
  </si>
  <si>
    <t>备案2101-640302-04-01-618693</t>
  </si>
  <si>
    <t>李  宁</t>
  </si>
  <si>
    <t xml:space="preserve">尤  韬 </t>
  </si>
  <si>
    <t>东塔寺乡干饭渠村棚户区公建商网建设项目</t>
  </si>
  <si>
    <t>占地面积85亩，计划安置面积152000平米；配套建设1500平米物业综合服务楼</t>
  </si>
  <si>
    <t>中房锦里商住小区建设项目</t>
  </si>
  <si>
    <t>建设占地224亩，总建筑面积24.4万平方米集商住、商务、社区为一体的综合楼等工程</t>
  </si>
  <si>
    <t>完成土地选址、建设用地许可</t>
  </si>
  <si>
    <t>吴忠市景福公寓项目</t>
  </si>
  <si>
    <t>建设面积22500平方米。新建两栋22500平方米智能化公寓及配套设施</t>
  </si>
  <si>
    <t>备案2020-640302-70-03-008104</t>
  </si>
  <si>
    <t>项目前期准备阶段</t>
  </si>
  <si>
    <t>郭家桥乡</t>
  </si>
  <si>
    <t>郭家桥乡山水沟特色产业示范村经营园建设项目</t>
  </si>
  <si>
    <t>新建占地20亩的特色经营中心</t>
  </si>
  <si>
    <t>已完成前期选址及建设方案设计工作，正在办理用地，审批等前期手续</t>
  </si>
  <si>
    <t>白学军</t>
  </si>
  <si>
    <t>郭家桥乡特色小城镇建设项目</t>
  </si>
  <si>
    <t>新建2000㎡全民健身中心1座，占地6亩小型室外主题公园1处建设等</t>
  </si>
  <si>
    <t>正在积极申报，规划设计及建设方已完成，待批复下达后即可开工建设</t>
  </si>
  <si>
    <t>马莲渠乡</t>
  </si>
  <si>
    <t>国海粮油研发中心和生产线建设项目</t>
  </si>
  <si>
    <t>建设5000平方米的研发中心，2400平方米车间和成品库，4000平方米原料库</t>
  </si>
  <si>
    <t>马忠国</t>
  </si>
  <si>
    <t>吴政函〔          2020〕17号</t>
  </si>
  <si>
    <t>周  涛</t>
  </si>
  <si>
    <t>吴忠国家农业科技园区鸽堂沟标准化奶牛养殖示范区道路建设项目</t>
  </si>
  <si>
    <t>新建四级道路40公里，实施硬化</t>
  </si>
  <si>
    <t>吴忠国家农业科技园区鸽堂沟标准化奶牛养殖示范区电力工程</t>
  </si>
  <si>
    <t>架设40公里10kV电力线路，解决示范区养殖生产用电</t>
  </si>
  <si>
    <t>吴忠国家农业科技园区鸽堂沟标准化奶牛养殖示范区牧场建设项目</t>
  </si>
  <si>
    <t>新建标准化规模养殖场17家，其中2021年划新建存栏3000头以上规模牧场5家</t>
  </si>
  <si>
    <t>五家企业已备案</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</si>
</sst>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 numFmtId="177" formatCode="0_ "/>
  </numFmts>
  <fonts count="35">
    <font>
      <sz val="11"/>
      <color theme="1"/>
      <name val="宋体"/>
      <charset val="134"/>
      <scheme val="minor"/>
    </font>
    <font>
      <sz val="11"/>
      <name val="宋体"/>
      <charset val="134"/>
      <scheme val="minor"/>
    </font>
    <font>
      <sz val="14"/>
      <name val="宋体"/>
      <charset val="134"/>
      <scheme val="minor"/>
    </font>
    <font>
      <sz val="11"/>
      <name val="宋体"/>
      <charset val="134"/>
    </font>
    <font>
      <sz val="12"/>
      <name val="宋体"/>
      <charset val="134"/>
      <scheme val="minor"/>
    </font>
    <font>
      <sz val="14"/>
      <name val="黑体"/>
      <charset val="134"/>
    </font>
    <font>
      <sz val="28"/>
      <name val="方正小标宋_GBK"/>
      <charset val="134"/>
    </font>
    <font>
      <sz val="28"/>
      <name val="方正小标宋简体"/>
      <charset val="134"/>
    </font>
    <font>
      <b/>
      <sz val="14"/>
      <name val="宋体"/>
      <charset val="134"/>
    </font>
    <font>
      <sz val="12"/>
      <name val="宋体"/>
      <charset val="134"/>
    </font>
    <font>
      <sz val="12"/>
      <name val="宋体"/>
      <charset val="134"/>
      <scheme val="major"/>
    </font>
    <font>
      <b/>
      <sz val="11"/>
      <name val="宋体"/>
      <charset val="134"/>
      <scheme val="minor"/>
    </font>
    <font>
      <sz val="12"/>
      <name val="SimSun"/>
      <charset val="134"/>
    </font>
    <font>
      <sz val="13"/>
      <name val="宋体"/>
      <charset val="134"/>
    </font>
    <font>
      <sz val="14"/>
      <name val="宋体"/>
      <charset val="134"/>
    </font>
    <font>
      <sz val="12"/>
      <name val="新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theme="0" tint="-0.05"/>
        <bgColor indexed="64"/>
      </patternFill>
    </fill>
    <fill>
      <patternFill patternType="solid">
        <fgColor theme="0" tint="-0.15"/>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5" borderId="2"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3" applyNumberFormat="0" applyFill="0" applyAlignment="0" applyProtection="0">
      <alignment vertical="center"/>
    </xf>
    <xf numFmtId="0" fontId="22" fillId="0" borderId="3" applyNumberFormat="0" applyFill="0" applyAlignment="0" applyProtection="0">
      <alignment vertical="center"/>
    </xf>
    <xf numFmtId="0" fontId="23" fillId="0" borderId="4" applyNumberFormat="0" applyFill="0" applyAlignment="0" applyProtection="0">
      <alignment vertical="center"/>
    </xf>
    <xf numFmtId="0" fontId="23" fillId="0" borderId="0" applyNumberFormat="0" applyFill="0" applyBorder="0" applyAlignment="0" applyProtection="0">
      <alignment vertical="center"/>
    </xf>
    <xf numFmtId="0" fontId="24" fillId="6" borderId="5" applyNumberFormat="0" applyAlignment="0" applyProtection="0">
      <alignment vertical="center"/>
    </xf>
    <xf numFmtId="0" fontId="25" fillId="7" borderId="6" applyNumberFormat="0" applyAlignment="0" applyProtection="0">
      <alignment vertical="center"/>
    </xf>
    <xf numFmtId="0" fontId="26" fillId="7" borderId="5" applyNumberFormat="0" applyAlignment="0" applyProtection="0">
      <alignment vertical="center"/>
    </xf>
    <xf numFmtId="0" fontId="27" fillId="8" borderId="7" applyNumberFormat="0" applyAlignment="0" applyProtection="0">
      <alignment vertical="center"/>
    </xf>
    <xf numFmtId="0" fontId="28" fillId="0" borderId="8" applyNumberFormat="0" applyFill="0" applyAlignment="0" applyProtection="0">
      <alignment vertical="center"/>
    </xf>
    <xf numFmtId="0" fontId="29" fillId="0" borderId="9" applyNumberFormat="0" applyFill="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3" fillId="35" borderId="0" applyNumberFormat="0" applyBorder="0" applyAlignment="0" applyProtection="0">
      <alignment vertical="center"/>
    </xf>
  </cellStyleXfs>
  <cellXfs count="77">
    <xf numFmtId="0" fontId="0" fillId="0" borderId="0" xfId="0">
      <alignment vertical="center"/>
    </xf>
    <xf numFmtId="0" fontId="1" fillId="0" borderId="0" xfId="0" applyFont="1" applyFill="1" applyAlignment="1" applyProtection="1">
      <alignment vertical="center" wrapText="1"/>
      <protection locked="0"/>
    </xf>
    <xf numFmtId="0" fontId="2" fillId="0" borderId="0" xfId="0" applyFont="1" applyFill="1" applyAlignment="1" applyProtection="1">
      <alignment vertical="center" wrapText="1"/>
      <protection locked="0"/>
    </xf>
    <xf numFmtId="0" fontId="2" fillId="0" borderId="0" xfId="0" applyFont="1" applyFill="1" applyAlignment="1">
      <alignment vertical="center" wrapText="1"/>
    </xf>
    <xf numFmtId="0" fontId="2" fillId="2" borderId="0" xfId="0" applyFont="1" applyFill="1" applyAlignment="1">
      <alignment vertical="center" wrapText="1"/>
    </xf>
    <xf numFmtId="0" fontId="1" fillId="0" borderId="0" xfId="0" applyFont="1" applyFill="1" applyAlignment="1">
      <alignment vertical="center" wrapText="1"/>
    </xf>
    <xf numFmtId="0" fontId="1" fillId="0" borderId="0" xfId="0" applyFont="1" applyFill="1" applyAlignment="1">
      <alignment vertical="center"/>
    </xf>
    <xf numFmtId="0" fontId="3" fillId="0" borderId="0" xfId="0" applyFont="1" applyFill="1" applyAlignment="1">
      <alignment vertical="center" wrapText="1"/>
    </xf>
    <xf numFmtId="0" fontId="4" fillId="0" borderId="0" xfId="0" applyFont="1" applyFill="1" applyAlignment="1">
      <alignment vertical="center" wrapText="1"/>
    </xf>
    <xf numFmtId="176" fontId="1" fillId="0" borderId="0" xfId="0" applyNumberFormat="1" applyFont="1" applyFill="1" applyAlignment="1">
      <alignment horizontal="center" vertical="center" wrapText="1"/>
    </xf>
    <xf numFmtId="0" fontId="1" fillId="0" borderId="0" xfId="0" applyFont="1" applyFill="1" applyAlignment="1">
      <alignment horizontal="center" vertical="center" wrapText="1"/>
    </xf>
    <xf numFmtId="0" fontId="5" fillId="0" borderId="0" xfId="0" applyFont="1" applyFill="1" applyBorder="1" applyAlignment="1" applyProtection="1">
      <alignment horizontal="left" vertical="center" wrapText="1"/>
      <protection locked="0"/>
    </xf>
    <xf numFmtId="0" fontId="6" fillId="0" borderId="0"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left" vertical="center" wrapText="1"/>
      <protection locked="0"/>
    </xf>
    <xf numFmtId="0" fontId="7" fillId="0" borderId="0" xfId="0" applyFont="1" applyFill="1" applyBorder="1" applyAlignment="1" applyProtection="1">
      <alignment horizontal="center" vertical="center" wrapText="1"/>
      <protection locked="0"/>
    </xf>
    <xf numFmtId="177" fontId="7" fillId="0" borderId="0" xfId="0" applyNumberFormat="1" applyFont="1" applyFill="1" applyBorder="1" applyAlignment="1" applyProtection="1">
      <alignment horizontal="center" vertical="center" wrapText="1"/>
      <protection locked="0"/>
    </xf>
    <xf numFmtId="176" fontId="7" fillId="0" borderId="0" xfId="0" applyNumberFormat="1"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protection locked="0"/>
    </xf>
    <xf numFmtId="177" fontId="8" fillId="0" borderId="1" xfId="0" applyNumberFormat="1" applyFont="1" applyFill="1" applyBorder="1" applyAlignment="1" applyProtection="1">
      <alignment horizontal="center" vertical="center" wrapText="1"/>
      <protection locked="0"/>
    </xf>
    <xf numFmtId="176" fontId="8" fillId="0" borderId="1" xfId="0" applyNumberFormat="1"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xf>
    <xf numFmtId="177" fontId="8" fillId="0" borderId="1" xfId="0" applyNumberFormat="1" applyFont="1" applyFill="1" applyBorder="1" applyAlignment="1" applyProtection="1">
      <alignment horizontal="center" vertical="center" wrapText="1"/>
    </xf>
    <xf numFmtId="176" fontId="8" fillId="0" borderId="1" xfId="0" applyNumberFormat="1" applyFont="1" applyFill="1" applyBorder="1" applyAlignment="1" applyProtection="1">
      <alignment horizontal="center" vertical="center" wrapText="1"/>
    </xf>
    <xf numFmtId="0" fontId="8" fillId="2" borderId="1" xfId="0" applyFont="1" applyFill="1" applyBorder="1" applyAlignment="1" applyProtection="1">
      <alignment horizontal="center" vertical="center" wrapText="1"/>
    </xf>
    <xf numFmtId="176" fontId="8" fillId="2" borderId="1" xfId="0" applyNumberFormat="1"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177" fontId="10" fillId="0" borderId="1" xfId="0" applyNumberFormat="1" applyFont="1" applyFill="1" applyBorder="1" applyAlignment="1" applyProtection="1">
      <alignment horizontal="left" vertical="center" wrapText="1"/>
    </xf>
    <xf numFmtId="177" fontId="10" fillId="0" borderId="1" xfId="0" applyNumberFormat="1" applyFont="1" applyFill="1" applyBorder="1" applyAlignment="1" applyProtection="1">
      <alignment horizontal="center" vertical="center" wrapText="1"/>
    </xf>
    <xf numFmtId="176" fontId="10" fillId="0" borderId="1" xfId="0" applyNumberFormat="1" applyFont="1" applyFill="1" applyBorder="1" applyAlignment="1" applyProtection="1">
      <alignment horizontal="center" vertical="center" wrapText="1"/>
    </xf>
    <xf numFmtId="0" fontId="11" fillId="0" borderId="0" xfId="0" applyFont="1" applyFill="1" applyAlignment="1">
      <alignment vertical="center" wrapText="1"/>
    </xf>
    <xf numFmtId="176" fontId="9" fillId="0" borderId="1" xfId="0" applyNumberFormat="1"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12" fillId="0" borderId="1" xfId="0" applyFont="1" applyFill="1" applyBorder="1" applyAlignment="1" applyProtection="1">
      <alignment horizontal="center" vertical="center" wrapText="1"/>
    </xf>
    <xf numFmtId="176" fontId="9" fillId="0" borderId="1" xfId="0" applyNumberFormat="1" applyFont="1" applyFill="1" applyBorder="1" applyAlignment="1">
      <alignment horizontal="center" vertical="center" wrapText="1"/>
    </xf>
    <xf numFmtId="0" fontId="1" fillId="0" borderId="1" xfId="0" applyFont="1" applyFill="1" applyBorder="1" applyAlignment="1">
      <alignment vertical="center" wrapText="1"/>
    </xf>
    <xf numFmtId="0" fontId="12" fillId="0" borderId="1" xfId="0" applyFont="1" applyFill="1" applyBorder="1" applyAlignment="1" applyProtection="1">
      <alignment horizontal="left" vertical="center" wrapText="1"/>
    </xf>
    <xf numFmtId="0" fontId="4" fillId="0" borderId="1" xfId="0" applyFont="1" applyFill="1" applyBorder="1" applyAlignment="1">
      <alignment vertical="center" wrapText="1"/>
    </xf>
    <xf numFmtId="3" fontId="12" fillId="0" borderId="1" xfId="0" applyNumberFormat="1" applyFont="1" applyFill="1" applyBorder="1" applyAlignment="1" applyProtection="1">
      <alignment horizontal="left" vertical="center" wrapText="1"/>
    </xf>
    <xf numFmtId="0" fontId="9" fillId="0" borderId="1" xfId="0" applyFont="1" applyFill="1" applyBorder="1" applyAlignment="1">
      <alignment horizontal="center" vertical="center" wrapText="1"/>
    </xf>
    <xf numFmtId="177" fontId="4" fillId="0" borderId="1" xfId="0" applyNumberFormat="1" applyFont="1" applyFill="1" applyBorder="1" applyAlignment="1" applyProtection="1">
      <alignment horizontal="left" vertical="center" wrapText="1"/>
    </xf>
    <xf numFmtId="0" fontId="8" fillId="3" borderId="1" xfId="0" applyFont="1" applyFill="1" applyBorder="1" applyAlignment="1" applyProtection="1">
      <alignment horizontal="center" vertical="center" wrapText="1"/>
    </xf>
    <xf numFmtId="176" fontId="8" fillId="3" borderId="1" xfId="0" applyNumberFormat="1" applyFont="1" applyFill="1" applyBorder="1" applyAlignment="1" applyProtection="1">
      <alignment horizontal="center"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176" fontId="4" fillId="0" borderId="1" xfId="0" applyNumberFormat="1" applyFont="1" applyFill="1" applyBorder="1" applyAlignment="1">
      <alignment horizontal="center" vertical="center" wrapText="1"/>
    </xf>
    <xf numFmtId="177" fontId="8" fillId="2" borderId="1" xfId="0" applyNumberFormat="1" applyFont="1" applyFill="1" applyBorder="1" applyAlignment="1" applyProtection="1">
      <alignment horizontal="center" vertical="center" wrapText="1"/>
    </xf>
    <xf numFmtId="177" fontId="13" fillId="0" borderId="1" xfId="0" applyNumberFormat="1" applyFont="1" applyFill="1" applyBorder="1" applyAlignment="1" applyProtection="1">
      <alignment horizontal="center" vertical="center" wrapText="1"/>
    </xf>
    <xf numFmtId="0" fontId="9"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177" fontId="9" fillId="0" borderId="1" xfId="0" applyNumberFormat="1" applyFont="1" applyFill="1" applyBorder="1" applyAlignment="1" applyProtection="1">
      <alignment horizontal="center" vertical="center" wrapText="1"/>
    </xf>
    <xf numFmtId="49" fontId="9" fillId="0" borderId="1" xfId="0" applyNumberFormat="1" applyFont="1" applyFill="1" applyBorder="1" applyAlignment="1" applyProtection="1">
      <alignment horizontal="center" vertical="center" wrapText="1"/>
    </xf>
    <xf numFmtId="177" fontId="9" fillId="0" borderId="1" xfId="0" applyNumberFormat="1" applyFont="1" applyFill="1" applyBorder="1" applyAlignment="1">
      <alignment horizontal="center" vertical="center" wrapText="1"/>
    </xf>
    <xf numFmtId="177" fontId="9" fillId="0" borderId="1" xfId="0" applyNumberFormat="1" applyFont="1" applyFill="1" applyBorder="1" applyAlignment="1">
      <alignment horizontal="left" vertical="center" wrapText="1"/>
    </xf>
    <xf numFmtId="177"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left" vertical="center" wrapText="1"/>
    </xf>
    <xf numFmtId="0" fontId="1" fillId="0" borderId="1" xfId="0" applyFont="1" applyFill="1" applyBorder="1" applyAlignment="1">
      <alignment vertical="center"/>
    </xf>
    <xf numFmtId="0" fontId="3" fillId="0" borderId="1" xfId="0" applyFont="1" applyFill="1" applyBorder="1" applyAlignment="1">
      <alignment vertical="center" wrapText="1"/>
    </xf>
    <xf numFmtId="0" fontId="15"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15" fillId="0" borderId="1" xfId="0" applyFont="1" applyFill="1" applyBorder="1" applyAlignment="1" applyProtection="1">
      <alignment horizontal="center" vertical="center" wrapText="1"/>
    </xf>
    <xf numFmtId="0" fontId="15" fillId="0" borderId="1" xfId="0" applyNumberFormat="1" applyFont="1" applyFill="1" applyBorder="1" applyAlignment="1">
      <alignment horizontal="left" vertical="center" wrapText="1"/>
    </xf>
    <xf numFmtId="177" fontId="15" fillId="0" borderId="1" xfId="0" applyNumberFormat="1" applyFont="1" applyFill="1" applyBorder="1" applyAlignment="1">
      <alignment horizontal="center" vertical="center" wrapText="1"/>
    </xf>
    <xf numFmtId="0" fontId="9" fillId="0" borderId="1" xfId="0" applyFont="1" applyFill="1" applyBorder="1" applyAlignment="1" applyProtection="1">
      <alignment horizontal="left" vertical="center" wrapText="1"/>
    </xf>
    <xf numFmtId="0" fontId="10" fillId="0" borderId="1" xfId="0"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3" fontId="12" fillId="0" borderId="1" xfId="0" applyNumberFormat="1" applyFont="1" applyFill="1" applyBorder="1" applyAlignment="1" applyProtection="1">
      <alignment horizontal="center" vertical="center" wrapText="1"/>
    </xf>
    <xf numFmtId="0" fontId="4" fillId="4" borderId="0" xfId="0" applyFont="1" applyFill="1" applyAlignment="1">
      <alignment vertical="center" wrapText="1"/>
    </xf>
    <xf numFmtId="0" fontId="1" fillId="0" borderId="0" xfId="0" applyFont="1">
      <alignment vertical="center"/>
    </xf>
    <xf numFmtId="0" fontId="1" fillId="0" borderId="0" xfId="0" applyFont="1" applyAlignment="1">
      <alignment horizontal="left" vertical="center"/>
    </xf>
    <xf numFmtId="0" fontId="5" fillId="0" borderId="0" xfId="0" applyFont="1" applyAlignment="1">
      <alignment horizontal="left" vertical="center"/>
    </xf>
    <xf numFmtId="0" fontId="6" fillId="0" borderId="0" xfId="0" applyFont="1" applyFill="1" applyAlignment="1" applyProtection="1">
      <alignment horizontal="center" vertical="center" wrapText="1"/>
      <protection locked="0"/>
    </xf>
    <xf numFmtId="0" fontId="7" fillId="0" borderId="0" xfId="0" applyFont="1" applyFill="1" applyAlignment="1" applyProtection="1">
      <alignment horizontal="center" vertical="center" wrapText="1"/>
      <protection locked="0"/>
    </xf>
    <xf numFmtId="0" fontId="7" fillId="0" borderId="0" xfId="0" applyFont="1" applyFill="1" applyAlignment="1" applyProtection="1">
      <alignment horizontal="left" vertical="center" wrapText="1"/>
      <protection locked="0"/>
    </xf>
    <xf numFmtId="0" fontId="8" fillId="0" borderId="1" xfId="0" applyFont="1" applyFill="1" applyBorder="1" applyAlignment="1" applyProtection="1">
      <alignment horizontal="left" vertical="center" wrapText="1"/>
    </xf>
    <xf numFmtId="0" fontId="9" fillId="4" borderId="1" xfId="0" applyFont="1" applyFill="1" applyBorder="1" applyAlignment="1" applyProtection="1">
      <alignment horizontal="left" vertical="center" wrapText="1"/>
    </xf>
    <xf numFmtId="0" fontId="9" fillId="4" borderId="1" xfId="0" applyFont="1" applyFill="1" applyBorder="1" applyAlignment="1" applyProtection="1">
      <alignment horizontal="center" vertical="center" wrapText="1"/>
    </xf>
    <xf numFmtId="177" fontId="10" fillId="0" borderId="1" xfId="0" applyNumberFormat="1" applyFont="1" applyFill="1" applyBorder="1" applyAlignment="1" applyProtection="1" quotePrefix="1">
      <alignment horizontal="center" vertical="center" wrapText="1"/>
    </xf>
    <xf numFmtId="0" fontId="2"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1591310</xdr:colOff>
      <xdr:row>56</xdr:row>
      <xdr:rowOff>0</xdr:rowOff>
    </xdr:from>
    <xdr:to>
      <xdr:col>3</xdr:col>
      <xdr:colOff>1684655</xdr:colOff>
      <xdr:row>57</xdr:row>
      <xdr:rowOff>127635</xdr:rowOff>
    </xdr:to>
    <xdr:pic>
      <xdr:nvPicPr>
        <xdr:cNvPr id="2" name="Picture 1027" descr="clip_image2400"/>
        <xdr:cNvPicPr>
          <a:picLocks noChangeAspect="1"/>
        </xdr:cNvPicPr>
      </xdr:nvPicPr>
      <xdr:blipFill>
        <a:blip r:embed="rId1"/>
        <a:stretch>
          <a:fillRect/>
        </a:stretch>
      </xdr:blipFill>
      <xdr:spPr>
        <a:xfrm>
          <a:off x="4552950" y="62992000"/>
          <a:ext cx="93345" cy="1423035"/>
        </a:xfrm>
        <a:prstGeom prst="rect">
          <a:avLst/>
        </a:prstGeom>
        <a:noFill/>
        <a:ln w="9525">
          <a:noFill/>
        </a:ln>
      </xdr:spPr>
    </xdr:pic>
    <xdr:clientData/>
  </xdr:twoCellAnchor>
  <xdr:twoCellAnchor editAs="oneCell">
    <xdr:from>
      <xdr:col>3</xdr:col>
      <xdr:colOff>1591310</xdr:colOff>
      <xdr:row>56</xdr:row>
      <xdr:rowOff>0</xdr:rowOff>
    </xdr:from>
    <xdr:to>
      <xdr:col>3</xdr:col>
      <xdr:colOff>1684655</xdr:colOff>
      <xdr:row>56</xdr:row>
      <xdr:rowOff>1176020</xdr:rowOff>
    </xdr:to>
    <xdr:pic>
      <xdr:nvPicPr>
        <xdr:cNvPr id="3" name="Picture 1027" descr="clip_image2400"/>
        <xdr:cNvPicPr>
          <a:picLocks noChangeAspect="1"/>
        </xdr:cNvPicPr>
      </xdr:nvPicPr>
      <xdr:blipFill>
        <a:blip r:embed="rId1"/>
        <a:stretch>
          <a:fillRect/>
        </a:stretch>
      </xdr:blipFill>
      <xdr:spPr>
        <a:xfrm>
          <a:off x="4552950" y="62992000"/>
          <a:ext cx="93345" cy="1176020"/>
        </a:xfrm>
        <a:prstGeom prst="rect">
          <a:avLst/>
        </a:prstGeom>
        <a:noFill/>
        <a:ln w="9525">
          <a:noFill/>
        </a:ln>
      </xdr:spPr>
    </xdr:pic>
    <xdr:clientData/>
  </xdr:twoCellAnchor>
  <xdr:twoCellAnchor editAs="oneCell">
    <xdr:from>
      <xdr:col>3</xdr:col>
      <xdr:colOff>1591310</xdr:colOff>
      <xdr:row>56</xdr:row>
      <xdr:rowOff>0</xdr:rowOff>
    </xdr:from>
    <xdr:to>
      <xdr:col>3</xdr:col>
      <xdr:colOff>1684655</xdr:colOff>
      <xdr:row>56</xdr:row>
      <xdr:rowOff>1176020</xdr:rowOff>
    </xdr:to>
    <xdr:pic>
      <xdr:nvPicPr>
        <xdr:cNvPr id="4" name="Picture 1027" descr="clip_image2400"/>
        <xdr:cNvPicPr>
          <a:picLocks noChangeAspect="1"/>
        </xdr:cNvPicPr>
      </xdr:nvPicPr>
      <xdr:blipFill>
        <a:blip r:embed="rId1"/>
        <a:stretch>
          <a:fillRect/>
        </a:stretch>
      </xdr:blipFill>
      <xdr:spPr>
        <a:xfrm>
          <a:off x="4552950" y="62992000"/>
          <a:ext cx="93345" cy="1176020"/>
        </a:xfrm>
        <a:prstGeom prst="rect">
          <a:avLst/>
        </a:prstGeom>
        <a:noFill/>
        <a:ln w="9525">
          <a:noFill/>
        </a:ln>
      </xdr:spPr>
    </xdr:pic>
    <xdr:clientData/>
  </xdr:twoCellAnchor>
  <xdr:twoCellAnchor editAs="oneCell">
    <xdr:from>
      <xdr:col>3</xdr:col>
      <xdr:colOff>1588135</xdr:colOff>
      <xdr:row>56</xdr:row>
      <xdr:rowOff>0</xdr:rowOff>
    </xdr:from>
    <xdr:to>
      <xdr:col>3</xdr:col>
      <xdr:colOff>1605915</xdr:colOff>
      <xdr:row>56</xdr:row>
      <xdr:rowOff>571500</xdr:rowOff>
    </xdr:to>
    <xdr:pic>
      <xdr:nvPicPr>
        <xdr:cNvPr id="5" name="Picture 1027" descr="clip_image2400"/>
        <xdr:cNvPicPr>
          <a:picLocks noChangeAspect="1"/>
        </xdr:cNvPicPr>
      </xdr:nvPicPr>
      <xdr:blipFill>
        <a:blip r:embed="rId1"/>
        <a:stretch>
          <a:fillRect/>
        </a:stretch>
      </xdr:blipFill>
      <xdr:spPr>
        <a:xfrm>
          <a:off x="4549775" y="62992000"/>
          <a:ext cx="17780" cy="571500"/>
        </a:xfrm>
        <a:prstGeom prst="rect">
          <a:avLst/>
        </a:prstGeom>
        <a:noFill/>
        <a:ln w="9525">
          <a:noFill/>
        </a:ln>
      </xdr:spPr>
    </xdr:pic>
    <xdr:clientData/>
  </xdr:twoCellAnchor>
  <xdr:twoCellAnchor editAs="oneCell">
    <xdr:from>
      <xdr:col>3</xdr:col>
      <xdr:colOff>0</xdr:colOff>
      <xdr:row>56</xdr:row>
      <xdr:rowOff>0</xdr:rowOff>
    </xdr:from>
    <xdr:to>
      <xdr:col>3</xdr:col>
      <xdr:colOff>53975</xdr:colOff>
      <xdr:row>56</xdr:row>
      <xdr:rowOff>565150</xdr:rowOff>
    </xdr:to>
    <xdr:pic>
      <xdr:nvPicPr>
        <xdr:cNvPr id="6" name="Picture 1027" descr="clip_image2400"/>
        <xdr:cNvPicPr>
          <a:picLocks noChangeAspect="1"/>
        </xdr:cNvPicPr>
      </xdr:nvPicPr>
      <xdr:blipFill>
        <a:blip r:embed="rId1"/>
        <a:stretch>
          <a:fillRect/>
        </a:stretch>
      </xdr:blipFill>
      <xdr:spPr>
        <a:xfrm>
          <a:off x="2961640" y="62992000"/>
          <a:ext cx="53975" cy="565150"/>
        </a:xfrm>
        <a:prstGeom prst="rect">
          <a:avLst/>
        </a:prstGeom>
        <a:noFill/>
        <a:ln w="9525">
          <a:noFill/>
        </a:ln>
      </xdr:spPr>
    </xdr:pic>
    <xdr:clientData/>
  </xdr:twoCellAnchor>
  <xdr:twoCellAnchor editAs="oneCell">
    <xdr:from>
      <xdr:col>3</xdr:col>
      <xdr:colOff>0</xdr:colOff>
      <xdr:row>56</xdr:row>
      <xdr:rowOff>0</xdr:rowOff>
    </xdr:from>
    <xdr:to>
      <xdr:col>3</xdr:col>
      <xdr:colOff>53975</xdr:colOff>
      <xdr:row>56</xdr:row>
      <xdr:rowOff>565150</xdr:rowOff>
    </xdr:to>
    <xdr:pic>
      <xdr:nvPicPr>
        <xdr:cNvPr id="7" name="Picture 1027" descr="clip_image2400"/>
        <xdr:cNvPicPr>
          <a:picLocks noChangeAspect="1"/>
        </xdr:cNvPicPr>
      </xdr:nvPicPr>
      <xdr:blipFill>
        <a:blip r:embed="rId1"/>
        <a:stretch>
          <a:fillRect/>
        </a:stretch>
      </xdr:blipFill>
      <xdr:spPr>
        <a:xfrm>
          <a:off x="2961640" y="62992000"/>
          <a:ext cx="53975" cy="565150"/>
        </a:xfrm>
        <a:prstGeom prst="rect">
          <a:avLst/>
        </a:prstGeom>
        <a:noFill/>
        <a:ln w="9525">
          <a:noFill/>
        </a:ln>
      </xdr:spPr>
    </xdr:pic>
    <xdr:clientData/>
  </xdr:twoCellAnchor>
  <xdr:twoCellAnchor editAs="oneCell">
    <xdr:from>
      <xdr:col>3</xdr:col>
      <xdr:colOff>0</xdr:colOff>
      <xdr:row>56</xdr:row>
      <xdr:rowOff>0</xdr:rowOff>
    </xdr:from>
    <xdr:to>
      <xdr:col>3</xdr:col>
      <xdr:colOff>198755</xdr:colOff>
      <xdr:row>56</xdr:row>
      <xdr:rowOff>14605</xdr:rowOff>
    </xdr:to>
    <xdr:pic>
      <xdr:nvPicPr>
        <xdr:cNvPr id="8" name="Picture 1027" descr="clip_image2400"/>
        <xdr:cNvPicPr>
          <a:picLocks noChangeAspect="1"/>
        </xdr:cNvPicPr>
      </xdr:nvPicPr>
      <xdr:blipFill>
        <a:blip r:embed="rId1"/>
        <a:stretch>
          <a:fillRect/>
        </a:stretch>
      </xdr:blipFill>
      <xdr:spPr>
        <a:xfrm>
          <a:off x="2961640" y="62992000"/>
          <a:ext cx="198755" cy="14605"/>
        </a:xfrm>
        <a:prstGeom prst="rect">
          <a:avLst/>
        </a:prstGeom>
        <a:noFill/>
        <a:ln w="9525">
          <a:noFill/>
        </a:ln>
      </xdr:spPr>
    </xdr:pic>
    <xdr:clientData/>
  </xdr:twoCellAnchor>
  <xdr:twoCellAnchor editAs="oneCell">
    <xdr:from>
      <xdr:col>3</xdr:col>
      <xdr:colOff>0</xdr:colOff>
      <xdr:row>56</xdr:row>
      <xdr:rowOff>0</xdr:rowOff>
    </xdr:from>
    <xdr:to>
      <xdr:col>3</xdr:col>
      <xdr:colOff>198755</xdr:colOff>
      <xdr:row>56</xdr:row>
      <xdr:rowOff>14605</xdr:rowOff>
    </xdr:to>
    <xdr:pic>
      <xdr:nvPicPr>
        <xdr:cNvPr id="9" name="Picture 1027" descr="clip_image2400"/>
        <xdr:cNvPicPr>
          <a:picLocks noChangeAspect="1"/>
        </xdr:cNvPicPr>
      </xdr:nvPicPr>
      <xdr:blipFill>
        <a:blip r:embed="rId1"/>
        <a:stretch>
          <a:fillRect/>
        </a:stretch>
      </xdr:blipFill>
      <xdr:spPr>
        <a:xfrm>
          <a:off x="2961640" y="62992000"/>
          <a:ext cx="198755" cy="14605"/>
        </a:xfrm>
        <a:prstGeom prst="rect">
          <a:avLst/>
        </a:prstGeom>
        <a:noFill/>
        <a:ln w="9525">
          <a:noFill/>
        </a:ln>
      </xdr:spPr>
    </xdr:pic>
    <xdr:clientData/>
  </xdr:twoCellAnchor>
  <xdr:twoCellAnchor editAs="oneCell">
    <xdr:from>
      <xdr:col>3</xdr:col>
      <xdr:colOff>0</xdr:colOff>
      <xdr:row>56</xdr:row>
      <xdr:rowOff>0</xdr:rowOff>
    </xdr:from>
    <xdr:to>
      <xdr:col>3</xdr:col>
      <xdr:colOff>53975</xdr:colOff>
      <xdr:row>56</xdr:row>
      <xdr:rowOff>565150</xdr:rowOff>
    </xdr:to>
    <xdr:pic>
      <xdr:nvPicPr>
        <xdr:cNvPr id="10" name="Picture 1027" descr="clip_image2400"/>
        <xdr:cNvPicPr>
          <a:picLocks noChangeAspect="1"/>
        </xdr:cNvPicPr>
      </xdr:nvPicPr>
      <xdr:blipFill>
        <a:blip r:embed="rId1"/>
        <a:stretch>
          <a:fillRect/>
        </a:stretch>
      </xdr:blipFill>
      <xdr:spPr>
        <a:xfrm>
          <a:off x="2961640" y="62992000"/>
          <a:ext cx="53975" cy="565150"/>
        </a:xfrm>
        <a:prstGeom prst="rect">
          <a:avLst/>
        </a:prstGeom>
        <a:noFill/>
        <a:ln w="9525">
          <a:noFill/>
        </a:ln>
      </xdr:spPr>
    </xdr:pic>
    <xdr:clientData/>
  </xdr:twoCellAnchor>
  <xdr:twoCellAnchor editAs="oneCell">
    <xdr:from>
      <xdr:col>3</xdr:col>
      <xdr:colOff>0</xdr:colOff>
      <xdr:row>56</xdr:row>
      <xdr:rowOff>0</xdr:rowOff>
    </xdr:from>
    <xdr:to>
      <xdr:col>3</xdr:col>
      <xdr:colOff>53975</xdr:colOff>
      <xdr:row>56</xdr:row>
      <xdr:rowOff>565150</xdr:rowOff>
    </xdr:to>
    <xdr:pic>
      <xdr:nvPicPr>
        <xdr:cNvPr id="11" name="Picture 1027" descr="clip_image2400"/>
        <xdr:cNvPicPr>
          <a:picLocks noChangeAspect="1"/>
        </xdr:cNvPicPr>
      </xdr:nvPicPr>
      <xdr:blipFill>
        <a:blip r:embed="rId1"/>
        <a:stretch>
          <a:fillRect/>
        </a:stretch>
      </xdr:blipFill>
      <xdr:spPr>
        <a:xfrm>
          <a:off x="2961640" y="62992000"/>
          <a:ext cx="53975" cy="565150"/>
        </a:xfrm>
        <a:prstGeom prst="rect">
          <a:avLst/>
        </a:prstGeom>
        <a:noFill/>
        <a:ln w="9525">
          <a:noFill/>
        </a:ln>
      </xdr:spPr>
    </xdr:pic>
    <xdr:clientData/>
  </xdr:twoCellAnchor>
  <xdr:twoCellAnchor editAs="oneCell">
    <xdr:from>
      <xdr:col>3</xdr:col>
      <xdr:colOff>0</xdr:colOff>
      <xdr:row>56</xdr:row>
      <xdr:rowOff>0</xdr:rowOff>
    </xdr:from>
    <xdr:to>
      <xdr:col>3</xdr:col>
      <xdr:colOff>53975</xdr:colOff>
      <xdr:row>56</xdr:row>
      <xdr:rowOff>14605</xdr:rowOff>
    </xdr:to>
    <xdr:pic>
      <xdr:nvPicPr>
        <xdr:cNvPr id="12" name="Picture 1027" descr="clip_image2400"/>
        <xdr:cNvPicPr>
          <a:picLocks noChangeAspect="1"/>
        </xdr:cNvPicPr>
      </xdr:nvPicPr>
      <xdr:blipFill>
        <a:blip r:embed="rId1"/>
        <a:stretch>
          <a:fillRect/>
        </a:stretch>
      </xdr:blipFill>
      <xdr:spPr>
        <a:xfrm>
          <a:off x="2961640" y="62992000"/>
          <a:ext cx="53975" cy="14605"/>
        </a:xfrm>
        <a:prstGeom prst="rect">
          <a:avLst/>
        </a:prstGeom>
        <a:noFill/>
        <a:ln w="9525">
          <a:noFill/>
        </a:ln>
      </xdr:spPr>
    </xdr:pic>
    <xdr:clientData/>
  </xdr:twoCellAnchor>
  <xdr:twoCellAnchor editAs="oneCell">
    <xdr:from>
      <xdr:col>3</xdr:col>
      <xdr:colOff>0</xdr:colOff>
      <xdr:row>56</xdr:row>
      <xdr:rowOff>0</xdr:rowOff>
    </xdr:from>
    <xdr:to>
      <xdr:col>3</xdr:col>
      <xdr:colOff>53975</xdr:colOff>
      <xdr:row>56</xdr:row>
      <xdr:rowOff>14605</xdr:rowOff>
    </xdr:to>
    <xdr:pic>
      <xdr:nvPicPr>
        <xdr:cNvPr id="13" name="Picture 1027" descr="clip_image2400"/>
        <xdr:cNvPicPr>
          <a:picLocks noChangeAspect="1"/>
        </xdr:cNvPicPr>
      </xdr:nvPicPr>
      <xdr:blipFill>
        <a:blip r:embed="rId1"/>
        <a:stretch>
          <a:fillRect/>
        </a:stretch>
      </xdr:blipFill>
      <xdr:spPr>
        <a:xfrm>
          <a:off x="2961640" y="62992000"/>
          <a:ext cx="53975" cy="14605"/>
        </a:xfrm>
        <a:prstGeom prst="rect">
          <a:avLst/>
        </a:prstGeom>
        <a:noFill/>
        <a:ln w="9525">
          <a:noFill/>
        </a:ln>
      </xdr:spPr>
    </xdr:pic>
    <xdr:clientData/>
  </xdr:twoCellAnchor>
  <xdr:twoCellAnchor editAs="oneCell">
    <xdr:from>
      <xdr:col>3</xdr:col>
      <xdr:colOff>0</xdr:colOff>
      <xdr:row>56</xdr:row>
      <xdr:rowOff>0</xdr:rowOff>
    </xdr:from>
    <xdr:to>
      <xdr:col>3</xdr:col>
      <xdr:colOff>53975</xdr:colOff>
      <xdr:row>56</xdr:row>
      <xdr:rowOff>565150</xdr:rowOff>
    </xdr:to>
    <xdr:pic>
      <xdr:nvPicPr>
        <xdr:cNvPr id="14" name="Picture 1027" descr="clip_image2400"/>
        <xdr:cNvPicPr>
          <a:picLocks noChangeAspect="1"/>
        </xdr:cNvPicPr>
      </xdr:nvPicPr>
      <xdr:blipFill>
        <a:blip r:embed="rId1"/>
        <a:stretch>
          <a:fillRect/>
        </a:stretch>
      </xdr:blipFill>
      <xdr:spPr>
        <a:xfrm>
          <a:off x="2961640" y="62992000"/>
          <a:ext cx="53975" cy="565150"/>
        </a:xfrm>
        <a:prstGeom prst="rect">
          <a:avLst/>
        </a:prstGeom>
        <a:noFill/>
        <a:ln w="9525">
          <a:noFill/>
        </a:ln>
      </xdr:spPr>
    </xdr:pic>
    <xdr:clientData/>
  </xdr:twoCellAnchor>
  <xdr:twoCellAnchor editAs="oneCell">
    <xdr:from>
      <xdr:col>3</xdr:col>
      <xdr:colOff>0</xdr:colOff>
      <xdr:row>56</xdr:row>
      <xdr:rowOff>0</xdr:rowOff>
    </xdr:from>
    <xdr:to>
      <xdr:col>3</xdr:col>
      <xdr:colOff>53975</xdr:colOff>
      <xdr:row>56</xdr:row>
      <xdr:rowOff>565150</xdr:rowOff>
    </xdr:to>
    <xdr:pic>
      <xdr:nvPicPr>
        <xdr:cNvPr id="15" name="Picture 1027" descr="clip_image2400"/>
        <xdr:cNvPicPr>
          <a:picLocks noChangeAspect="1"/>
        </xdr:cNvPicPr>
      </xdr:nvPicPr>
      <xdr:blipFill>
        <a:blip r:embed="rId1"/>
        <a:stretch>
          <a:fillRect/>
        </a:stretch>
      </xdr:blipFill>
      <xdr:spPr>
        <a:xfrm>
          <a:off x="2961640" y="62992000"/>
          <a:ext cx="53975" cy="565150"/>
        </a:xfrm>
        <a:prstGeom prst="rect">
          <a:avLst/>
        </a:prstGeom>
        <a:noFill/>
        <a:ln w="9525">
          <a:noFill/>
        </a:ln>
      </xdr:spPr>
    </xdr:pic>
    <xdr:clientData/>
  </xdr:twoCellAnchor>
  <xdr:twoCellAnchor editAs="oneCell">
    <xdr:from>
      <xdr:col>3</xdr:col>
      <xdr:colOff>0</xdr:colOff>
      <xdr:row>56</xdr:row>
      <xdr:rowOff>0</xdr:rowOff>
    </xdr:from>
    <xdr:to>
      <xdr:col>3</xdr:col>
      <xdr:colOff>53975</xdr:colOff>
      <xdr:row>56</xdr:row>
      <xdr:rowOff>14605</xdr:rowOff>
    </xdr:to>
    <xdr:pic>
      <xdr:nvPicPr>
        <xdr:cNvPr id="16" name="Picture 1027" descr="clip_image2400"/>
        <xdr:cNvPicPr>
          <a:picLocks noChangeAspect="1"/>
        </xdr:cNvPicPr>
      </xdr:nvPicPr>
      <xdr:blipFill>
        <a:blip r:embed="rId1"/>
        <a:stretch>
          <a:fillRect/>
        </a:stretch>
      </xdr:blipFill>
      <xdr:spPr>
        <a:xfrm>
          <a:off x="2961640" y="62992000"/>
          <a:ext cx="53975" cy="14605"/>
        </a:xfrm>
        <a:prstGeom prst="rect">
          <a:avLst/>
        </a:prstGeom>
        <a:noFill/>
        <a:ln w="9525">
          <a:noFill/>
        </a:ln>
      </xdr:spPr>
    </xdr:pic>
    <xdr:clientData/>
  </xdr:twoCellAnchor>
  <xdr:twoCellAnchor editAs="oneCell">
    <xdr:from>
      <xdr:col>3</xdr:col>
      <xdr:colOff>0</xdr:colOff>
      <xdr:row>56</xdr:row>
      <xdr:rowOff>0</xdr:rowOff>
    </xdr:from>
    <xdr:to>
      <xdr:col>3</xdr:col>
      <xdr:colOff>53975</xdr:colOff>
      <xdr:row>56</xdr:row>
      <xdr:rowOff>14605</xdr:rowOff>
    </xdr:to>
    <xdr:pic>
      <xdr:nvPicPr>
        <xdr:cNvPr id="17" name="Picture 1027" descr="clip_image2400"/>
        <xdr:cNvPicPr>
          <a:picLocks noChangeAspect="1"/>
        </xdr:cNvPicPr>
      </xdr:nvPicPr>
      <xdr:blipFill>
        <a:blip r:embed="rId1"/>
        <a:stretch>
          <a:fillRect/>
        </a:stretch>
      </xdr:blipFill>
      <xdr:spPr>
        <a:xfrm>
          <a:off x="2961640" y="62992000"/>
          <a:ext cx="53975" cy="14605"/>
        </a:xfrm>
        <a:prstGeom prst="rect">
          <a:avLst/>
        </a:prstGeom>
        <a:noFill/>
        <a:ln w="9525">
          <a:noFill/>
        </a:ln>
      </xdr:spPr>
    </xdr:pic>
    <xdr:clientData/>
  </xdr:twoCellAnchor>
  <xdr:twoCellAnchor editAs="oneCell">
    <xdr:from>
      <xdr:col>3</xdr:col>
      <xdr:colOff>0</xdr:colOff>
      <xdr:row>56</xdr:row>
      <xdr:rowOff>0</xdr:rowOff>
    </xdr:from>
    <xdr:to>
      <xdr:col>3</xdr:col>
      <xdr:colOff>198755</xdr:colOff>
      <xdr:row>56</xdr:row>
      <xdr:rowOff>14605</xdr:rowOff>
    </xdr:to>
    <xdr:pic>
      <xdr:nvPicPr>
        <xdr:cNvPr id="18" name="Picture 1027" descr="clip_image2400"/>
        <xdr:cNvPicPr>
          <a:picLocks noChangeAspect="1"/>
        </xdr:cNvPicPr>
      </xdr:nvPicPr>
      <xdr:blipFill>
        <a:blip r:embed="rId1"/>
        <a:stretch>
          <a:fillRect/>
        </a:stretch>
      </xdr:blipFill>
      <xdr:spPr>
        <a:xfrm>
          <a:off x="2961640" y="62992000"/>
          <a:ext cx="198755" cy="14605"/>
        </a:xfrm>
        <a:prstGeom prst="rect">
          <a:avLst/>
        </a:prstGeom>
        <a:noFill/>
        <a:ln w="9525">
          <a:noFill/>
        </a:ln>
      </xdr:spPr>
    </xdr:pic>
    <xdr:clientData/>
  </xdr:twoCellAnchor>
  <xdr:twoCellAnchor editAs="oneCell">
    <xdr:from>
      <xdr:col>3</xdr:col>
      <xdr:colOff>0</xdr:colOff>
      <xdr:row>56</xdr:row>
      <xdr:rowOff>0</xdr:rowOff>
    </xdr:from>
    <xdr:to>
      <xdr:col>3</xdr:col>
      <xdr:colOff>53975</xdr:colOff>
      <xdr:row>56</xdr:row>
      <xdr:rowOff>565150</xdr:rowOff>
    </xdr:to>
    <xdr:pic>
      <xdr:nvPicPr>
        <xdr:cNvPr id="19" name="Picture 1027" descr="clip_image2400"/>
        <xdr:cNvPicPr>
          <a:picLocks noChangeAspect="1"/>
        </xdr:cNvPicPr>
      </xdr:nvPicPr>
      <xdr:blipFill>
        <a:blip r:embed="rId1"/>
        <a:stretch>
          <a:fillRect/>
        </a:stretch>
      </xdr:blipFill>
      <xdr:spPr>
        <a:xfrm>
          <a:off x="2961640" y="62992000"/>
          <a:ext cx="53975" cy="565150"/>
        </a:xfrm>
        <a:prstGeom prst="rect">
          <a:avLst/>
        </a:prstGeom>
        <a:noFill/>
        <a:ln w="9525">
          <a:noFill/>
        </a:ln>
      </xdr:spPr>
    </xdr:pic>
    <xdr:clientData/>
  </xdr:twoCellAnchor>
  <xdr:twoCellAnchor editAs="oneCell">
    <xdr:from>
      <xdr:col>3</xdr:col>
      <xdr:colOff>0</xdr:colOff>
      <xdr:row>56</xdr:row>
      <xdr:rowOff>0</xdr:rowOff>
    </xdr:from>
    <xdr:to>
      <xdr:col>3</xdr:col>
      <xdr:colOff>53975</xdr:colOff>
      <xdr:row>56</xdr:row>
      <xdr:rowOff>565150</xdr:rowOff>
    </xdr:to>
    <xdr:pic>
      <xdr:nvPicPr>
        <xdr:cNvPr id="20" name="Picture 1027" descr="clip_image2400"/>
        <xdr:cNvPicPr>
          <a:picLocks noChangeAspect="1"/>
        </xdr:cNvPicPr>
      </xdr:nvPicPr>
      <xdr:blipFill>
        <a:blip r:embed="rId1"/>
        <a:stretch>
          <a:fillRect/>
        </a:stretch>
      </xdr:blipFill>
      <xdr:spPr>
        <a:xfrm>
          <a:off x="2961640" y="62992000"/>
          <a:ext cx="53975" cy="565150"/>
        </a:xfrm>
        <a:prstGeom prst="rect">
          <a:avLst/>
        </a:prstGeom>
        <a:noFill/>
        <a:ln w="9525">
          <a:noFill/>
        </a:ln>
      </xdr:spPr>
    </xdr:pic>
    <xdr:clientData/>
  </xdr:twoCellAnchor>
  <xdr:twoCellAnchor editAs="oneCell">
    <xdr:from>
      <xdr:col>3</xdr:col>
      <xdr:colOff>0</xdr:colOff>
      <xdr:row>56</xdr:row>
      <xdr:rowOff>0</xdr:rowOff>
    </xdr:from>
    <xdr:to>
      <xdr:col>3</xdr:col>
      <xdr:colOff>53975</xdr:colOff>
      <xdr:row>56</xdr:row>
      <xdr:rowOff>14605</xdr:rowOff>
    </xdr:to>
    <xdr:pic>
      <xdr:nvPicPr>
        <xdr:cNvPr id="21" name="Picture 1027" descr="clip_image2400"/>
        <xdr:cNvPicPr>
          <a:picLocks noChangeAspect="1"/>
        </xdr:cNvPicPr>
      </xdr:nvPicPr>
      <xdr:blipFill>
        <a:blip r:embed="rId1"/>
        <a:stretch>
          <a:fillRect/>
        </a:stretch>
      </xdr:blipFill>
      <xdr:spPr>
        <a:xfrm>
          <a:off x="2961640" y="62992000"/>
          <a:ext cx="53975" cy="14605"/>
        </a:xfrm>
        <a:prstGeom prst="rect">
          <a:avLst/>
        </a:prstGeom>
        <a:noFill/>
        <a:ln w="9525">
          <a:noFill/>
        </a:ln>
      </xdr:spPr>
    </xdr:pic>
    <xdr:clientData/>
  </xdr:twoCellAnchor>
  <xdr:twoCellAnchor editAs="oneCell">
    <xdr:from>
      <xdr:col>3</xdr:col>
      <xdr:colOff>0</xdr:colOff>
      <xdr:row>56</xdr:row>
      <xdr:rowOff>0</xdr:rowOff>
    </xdr:from>
    <xdr:to>
      <xdr:col>3</xdr:col>
      <xdr:colOff>53975</xdr:colOff>
      <xdr:row>56</xdr:row>
      <xdr:rowOff>14605</xdr:rowOff>
    </xdr:to>
    <xdr:pic>
      <xdr:nvPicPr>
        <xdr:cNvPr id="22" name="Picture 1027" descr="clip_image2400"/>
        <xdr:cNvPicPr>
          <a:picLocks noChangeAspect="1"/>
        </xdr:cNvPicPr>
      </xdr:nvPicPr>
      <xdr:blipFill>
        <a:blip r:embed="rId1"/>
        <a:stretch>
          <a:fillRect/>
        </a:stretch>
      </xdr:blipFill>
      <xdr:spPr>
        <a:xfrm>
          <a:off x="2961640" y="62992000"/>
          <a:ext cx="53975" cy="14605"/>
        </a:xfrm>
        <a:prstGeom prst="rect">
          <a:avLst/>
        </a:prstGeom>
        <a:noFill/>
        <a:ln w="9525">
          <a:noFill/>
        </a:ln>
      </xdr:spPr>
    </xdr:pic>
    <xdr:clientData/>
  </xdr:twoCellAnchor>
  <xdr:twoCellAnchor editAs="oneCell">
    <xdr:from>
      <xdr:col>3</xdr:col>
      <xdr:colOff>0</xdr:colOff>
      <xdr:row>56</xdr:row>
      <xdr:rowOff>0</xdr:rowOff>
    </xdr:from>
    <xdr:to>
      <xdr:col>3</xdr:col>
      <xdr:colOff>53975</xdr:colOff>
      <xdr:row>56</xdr:row>
      <xdr:rowOff>572135</xdr:rowOff>
    </xdr:to>
    <xdr:pic>
      <xdr:nvPicPr>
        <xdr:cNvPr id="23" name="Picture 1027" descr="clip_image2400"/>
        <xdr:cNvPicPr>
          <a:picLocks noChangeAspect="1"/>
        </xdr:cNvPicPr>
      </xdr:nvPicPr>
      <xdr:blipFill>
        <a:blip r:embed="rId1"/>
        <a:stretch>
          <a:fillRect/>
        </a:stretch>
      </xdr:blipFill>
      <xdr:spPr>
        <a:xfrm>
          <a:off x="2961640" y="62992000"/>
          <a:ext cx="53975" cy="572135"/>
        </a:xfrm>
        <a:prstGeom prst="rect">
          <a:avLst/>
        </a:prstGeom>
        <a:noFill/>
        <a:ln w="9525">
          <a:noFill/>
        </a:ln>
      </xdr:spPr>
    </xdr:pic>
    <xdr:clientData/>
  </xdr:twoCellAnchor>
  <xdr:twoCellAnchor editAs="oneCell">
    <xdr:from>
      <xdr:col>3</xdr:col>
      <xdr:colOff>0</xdr:colOff>
      <xdr:row>56</xdr:row>
      <xdr:rowOff>0</xdr:rowOff>
    </xdr:from>
    <xdr:to>
      <xdr:col>3</xdr:col>
      <xdr:colOff>53975</xdr:colOff>
      <xdr:row>56</xdr:row>
      <xdr:rowOff>572135</xdr:rowOff>
    </xdr:to>
    <xdr:pic>
      <xdr:nvPicPr>
        <xdr:cNvPr id="24" name="Picture 1027" descr="clip_image2400"/>
        <xdr:cNvPicPr>
          <a:picLocks noChangeAspect="1"/>
        </xdr:cNvPicPr>
      </xdr:nvPicPr>
      <xdr:blipFill>
        <a:blip r:embed="rId1"/>
        <a:stretch>
          <a:fillRect/>
        </a:stretch>
      </xdr:blipFill>
      <xdr:spPr>
        <a:xfrm>
          <a:off x="2961640" y="62992000"/>
          <a:ext cx="53975" cy="572135"/>
        </a:xfrm>
        <a:prstGeom prst="rect">
          <a:avLst/>
        </a:prstGeom>
        <a:noFill/>
        <a:ln w="9525">
          <a:noFill/>
        </a:ln>
      </xdr:spPr>
    </xdr:pic>
    <xdr:clientData/>
  </xdr:twoCellAnchor>
  <xdr:twoCellAnchor editAs="oneCell">
    <xdr:from>
      <xdr:col>3</xdr:col>
      <xdr:colOff>0</xdr:colOff>
      <xdr:row>56</xdr:row>
      <xdr:rowOff>0</xdr:rowOff>
    </xdr:from>
    <xdr:to>
      <xdr:col>3</xdr:col>
      <xdr:colOff>53975</xdr:colOff>
      <xdr:row>56</xdr:row>
      <xdr:rowOff>572135</xdr:rowOff>
    </xdr:to>
    <xdr:pic>
      <xdr:nvPicPr>
        <xdr:cNvPr id="25" name="Picture 1027" descr="clip_image2400"/>
        <xdr:cNvPicPr>
          <a:picLocks noChangeAspect="1"/>
        </xdr:cNvPicPr>
      </xdr:nvPicPr>
      <xdr:blipFill>
        <a:blip r:embed="rId1"/>
        <a:stretch>
          <a:fillRect/>
        </a:stretch>
      </xdr:blipFill>
      <xdr:spPr>
        <a:xfrm>
          <a:off x="2961640" y="62992000"/>
          <a:ext cx="53975" cy="572135"/>
        </a:xfrm>
        <a:prstGeom prst="rect">
          <a:avLst/>
        </a:prstGeom>
        <a:noFill/>
        <a:ln w="9525">
          <a:noFill/>
        </a:ln>
      </xdr:spPr>
    </xdr:pic>
    <xdr:clientData/>
  </xdr:twoCellAnchor>
  <xdr:twoCellAnchor editAs="oneCell">
    <xdr:from>
      <xdr:col>3</xdr:col>
      <xdr:colOff>0</xdr:colOff>
      <xdr:row>56</xdr:row>
      <xdr:rowOff>0</xdr:rowOff>
    </xdr:from>
    <xdr:to>
      <xdr:col>3</xdr:col>
      <xdr:colOff>53975</xdr:colOff>
      <xdr:row>56</xdr:row>
      <xdr:rowOff>572135</xdr:rowOff>
    </xdr:to>
    <xdr:pic>
      <xdr:nvPicPr>
        <xdr:cNvPr id="26" name="Picture 1027" descr="clip_image2400"/>
        <xdr:cNvPicPr>
          <a:picLocks noChangeAspect="1"/>
        </xdr:cNvPicPr>
      </xdr:nvPicPr>
      <xdr:blipFill>
        <a:blip r:embed="rId1"/>
        <a:stretch>
          <a:fillRect/>
        </a:stretch>
      </xdr:blipFill>
      <xdr:spPr>
        <a:xfrm>
          <a:off x="2961640" y="62992000"/>
          <a:ext cx="53975" cy="572135"/>
        </a:xfrm>
        <a:prstGeom prst="rect">
          <a:avLst/>
        </a:prstGeom>
        <a:noFill/>
        <a:ln w="9525">
          <a:noFill/>
        </a:ln>
      </xdr:spPr>
    </xdr:pic>
    <xdr:clientData/>
  </xdr:twoCellAnchor>
  <xdr:twoCellAnchor editAs="oneCell">
    <xdr:from>
      <xdr:col>3</xdr:col>
      <xdr:colOff>0</xdr:colOff>
      <xdr:row>56</xdr:row>
      <xdr:rowOff>0</xdr:rowOff>
    </xdr:from>
    <xdr:to>
      <xdr:col>3</xdr:col>
      <xdr:colOff>53975</xdr:colOff>
      <xdr:row>56</xdr:row>
      <xdr:rowOff>572135</xdr:rowOff>
    </xdr:to>
    <xdr:pic>
      <xdr:nvPicPr>
        <xdr:cNvPr id="27" name="Picture 1027" descr="clip_image2400"/>
        <xdr:cNvPicPr>
          <a:picLocks noChangeAspect="1"/>
        </xdr:cNvPicPr>
      </xdr:nvPicPr>
      <xdr:blipFill>
        <a:blip r:embed="rId1"/>
        <a:stretch>
          <a:fillRect/>
        </a:stretch>
      </xdr:blipFill>
      <xdr:spPr>
        <a:xfrm>
          <a:off x="2961640" y="62992000"/>
          <a:ext cx="53975" cy="572135"/>
        </a:xfrm>
        <a:prstGeom prst="rect">
          <a:avLst/>
        </a:prstGeom>
        <a:noFill/>
        <a:ln w="9525">
          <a:noFill/>
        </a:ln>
      </xdr:spPr>
    </xdr:pic>
    <xdr:clientData/>
  </xdr:twoCellAnchor>
  <xdr:twoCellAnchor editAs="oneCell">
    <xdr:from>
      <xdr:col>3</xdr:col>
      <xdr:colOff>0</xdr:colOff>
      <xdr:row>56</xdr:row>
      <xdr:rowOff>0</xdr:rowOff>
    </xdr:from>
    <xdr:to>
      <xdr:col>3</xdr:col>
      <xdr:colOff>53975</xdr:colOff>
      <xdr:row>56</xdr:row>
      <xdr:rowOff>572135</xdr:rowOff>
    </xdr:to>
    <xdr:pic>
      <xdr:nvPicPr>
        <xdr:cNvPr id="28" name="Picture 1027" descr="clip_image2400"/>
        <xdr:cNvPicPr>
          <a:picLocks noChangeAspect="1"/>
        </xdr:cNvPicPr>
      </xdr:nvPicPr>
      <xdr:blipFill>
        <a:blip r:embed="rId1"/>
        <a:stretch>
          <a:fillRect/>
        </a:stretch>
      </xdr:blipFill>
      <xdr:spPr>
        <a:xfrm>
          <a:off x="2961640" y="62992000"/>
          <a:ext cx="53975" cy="572135"/>
        </a:xfrm>
        <a:prstGeom prst="rect">
          <a:avLst/>
        </a:prstGeom>
        <a:noFill/>
        <a:ln w="9525">
          <a:noFill/>
        </a:ln>
      </xdr:spPr>
    </xdr:pic>
    <xdr:clientData/>
  </xdr:twoCellAnchor>
  <xdr:twoCellAnchor editAs="oneCell">
    <xdr:from>
      <xdr:col>3</xdr:col>
      <xdr:colOff>0</xdr:colOff>
      <xdr:row>56</xdr:row>
      <xdr:rowOff>0</xdr:rowOff>
    </xdr:from>
    <xdr:to>
      <xdr:col>3</xdr:col>
      <xdr:colOff>53975</xdr:colOff>
      <xdr:row>56</xdr:row>
      <xdr:rowOff>14605</xdr:rowOff>
    </xdr:to>
    <xdr:pic>
      <xdr:nvPicPr>
        <xdr:cNvPr id="29" name="Picture 1027" descr="clip_image2400"/>
        <xdr:cNvPicPr>
          <a:picLocks noChangeAspect="1"/>
        </xdr:cNvPicPr>
      </xdr:nvPicPr>
      <xdr:blipFill>
        <a:blip r:embed="rId1"/>
        <a:stretch>
          <a:fillRect/>
        </a:stretch>
      </xdr:blipFill>
      <xdr:spPr>
        <a:xfrm>
          <a:off x="2961640" y="62992000"/>
          <a:ext cx="53975" cy="14605"/>
        </a:xfrm>
        <a:prstGeom prst="rect">
          <a:avLst/>
        </a:prstGeom>
        <a:noFill/>
        <a:ln w="9525">
          <a:noFill/>
        </a:ln>
      </xdr:spPr>
    </xdr:pic>
    <xdr:clientData/>
  </xdr:twoCellAnchor>
  <xdr:twoCellAnchor editAs="oneCell">
    <xdr:from>
      <xdr:col>3</xdr:col>
      <xdr:colOff>0</xdr:colOff>
      <xdr:row>56</xdr:row>
      <xdr:rowOff>0</xdr:rowOff>
    </xdr:from>
    <xdr:to>
      <xdr:col>3</xdr:col>
      <xdr:colOff>53975</xdr:colOff>
      <xdr:row>56</xdr:row>
      <xdr:rowOff>14605</xdr:rowOff>
    </xdr:to>
    <xdr:pic>
      <xdr:nvPicPr>
        <xdr:cNvPr id="30" name="Picture 1027" descr="clip_image2400"/>
        <xdr:cNvPicPr>
          <a:picLocks noChangeAspect="1"/>
        </xdr:cNvPicPr>
      </xdr:nvPicPr>
      <xdr:blipFill>
        <a:blip r:embed="rId1"/>
        <a:stretch>
          <a:fillRect/>
        </a:stretch>
      </xdr:blipFill>
      <xdr:spPr>
        <a:xfrm>
          <a:off x="2961640" y="62992000"/>
          <a:ext cx="53975" cy="14605"/>
        </a:xfrm>
        <a:prstGeom prst="rect">
          <a:avLst/>
        </a:prstGeom>
        <a:noFill/>
        <a:ln w="9525">
          <a:noFill/>
        </a:ln>
      </xdr:spPr>
    </xdr:pic>
    <xdr:clientData/>
  </xdr:twoCellAnchor>
  <xdr:twoCellAnchor editAs="oneCell">
    <xdr:from>
      <xdr:col>3</xdr:col>
      <xdr:colOff>0</xdr:colOff>
      <xdr:row>56</xdr:row>
      <xdr:rowOff>0</xdr:rowOff>
    </xdr:from>
    <xdr:to>
      <xdr:col>3</xdr:col>
      <xdr:colOff>53975</xdr:colOff>
      <xdr:row>56</xdr:row>
      <xdr:rowOff>14605</xdr:rowOff>
    </xdr:to>
    <xdr:pic>
      <xdr:nvPicPr>
        <xdr:cNvPr id="31" name="Picture 1027" descr="clip_image2400"/>
        <xdr:cNvPicPr>
          <a:picLocks noChangeAspect="1"/>
        </xdr:cNvPicPr>
      </xdr:nvPicPr>
      <xdr:blipFill>
        <a:blip r:embed="rId1"/>
        <a:stretch>
          <a:fillRect/>
        </a:stretch>
      </xdr:blipFill>
      <xdr:spPr>
        <a:xfrm>
          <a:off x="2961640" y="62992000"/>
          <a:ext cx="53975" cy="14605"/>
        </a:xfrm>
        <a:prstGeom prst="rect">
          <a:avLst/>
        </a:prstGeom>
        <a:noFill/>
        <a:ln w="9525">
          <a:noFill/>
        </a:ln>
      </xdr:spPr>
    </xdr:pic>
    <xdr:clientData/>
  </xdr:twoCellAnchor>
  <xdr:twoCellAnchor editAs="oneCell">
    <xdr:from>
      <xdr:col>3</xdr:col>
      <xdr:colOff>0</xdr:colOff>
      <xdr:row>56</xdr:row>
      <xdr:rowOff>0</xdr:rowOff>
    </xdr:from>
    <xdr:to>
      <xdr:col>3</xdr:col>
      <xdr:colOff>53975</xdr:colOff>
      <xdr:row>56</xdr:row>
      <xdr:rowOff>14605</xdr:rowOff>
    </xdr:to>
    <xdr:pic>
      <xdr:nvPicPr>
        <xdr:cNvPr id="32" name="Picture 1027" descr="clip_image2400"/>
        <xdr:cNvPicPr>
          <a:picLocks noChangeAspect="1"/>
        </xdr:cNvPicPr>
      </xdr:nvPicPr>
      <xdr:blipFill>
        <a:blip r:embed="rId1"/>
        <a:stretch>
          <a:fillRect/>
        </a:stretch>
      </xdr:blipFill>
      <xdr:spPr>
        <a:xfrm>
          <a:off x="2961640" y="62992000"/>
          <a:ext cx="53975" cy="14605"/>
        </a:xfrm>
        <a:prstGeom prst="rect">
          <a:avLst/>
        </a:prstGeom>
        <a:noFill/>
        <a:ln w="9525">
          <a:noFill/>
        </a:ln>
      </xdr:spPr>
    </xdr:pic>
    <xdr:clientData/>
  </xdr:twoCellAnchor>
  <xdr:twoCellAnchor editAs="oneCell">
    <xdr:from>
      <xdr:col>3</xdr:col>
      <xdr:colOff>0</xdr:colOff>
      <xdr:row>56</xdr:row>
      <xdr:rowOff>0</xdr:rowOff>
    </xdr:from>
    <xdr:to>
      <xdr:col>3</xdr:col>
      <xdr:colOff>57150</xdr:colOff>
      <xdr:row>56</xdr:row>
      <xdr:rowOff>119380</xdr:rowOff>
    </xdr:to>
    <xdr:pic>
      <xdr:nvPicPr>
        <xdr:cNvPr id="33" name="Picture 1027" descr="clip_image2400"/>
        <xdr:cNvPicPr>
          <a:picLocks noChangeAspect="1"/>
        </xdr:cNvPicPr>
      </xdr:nvPicPr>
      <xdr:blipFill>
        <a:blip r:embed="rId1"/>
        <a:stretch>
          <a:fillRect/>
        </a:stretch>
      </xdr:blipFill>
      <xdr:spPr>
        <a:xfrm>
          <a:off x="2961640" y="62992000"/>
          <a:ext cx="57150" cy="119380"/>
        </a:xfrm>
        <a:prstGeom prst="rect">
          <a:avLst/>
        </a:prstGeom>
        <a:noFill/>
        <a:ln w="9525">
          <a:noFill/>
        </a:ln>
      </xdr:spPr>
    </xdr:pic>
    <xdr:clientData/>
  </xdr:twoCellAnchor>
  <xdr:twoCellAnchor editAs="oneCell">
    <xdr:from>
      <xdr:col>3</xdr:col>
      <xdr:colOff>0</xdr:colOff>
      <xdr:row>56</xdr:row>
      <xdr:rowOff>0</xdr:rowOff>
    </xdr:from>
    <xdr:to>
      <xdr:col>3</xdr:col>
      <xdr:colOff>57150</xdr:colOff>
      <xdr:row>56</xdr:row>
      <xdr:rowOff>119380</xdr:rowOff>
    </xdr:to>
    <xdr:pic>
      <xdr:nvPicPr>
        <xdr:cNvPr id="34" name="Picture 1027" descr="clip_image2400"/>
        <xdr:cNvPicPr>
          <a:picLocks noChangeAspect="1"/>
        </xdr:cNvPicPr>
      </xdr:nvPicPr>
      <xdr:blipFill>
        <a:blip r:embed="rId1"/>
        <a:stretch>
          <a:fillRect/>
        </a:stretch>
      </xdr:blipFill>
      <xdr:spPr>
        <a:xfrm>
          <a:off x="2961640" y="62992000"/>
          <a:ext cx="57150" cy="119380"/>
        </a:xfrm>
        <a:prstGeom prst="rect">
          <a:avLst/>
        </a:prstGeom>
        <a:noFill/>
        <a:ln w="9525">
          <a:noFill/>
        </a:ln>
      </xdr:spPr>
    </xdr:pic>
    <xdr:clientData/>
  </xdr:twoCellAnchor>
  <xdr:twoCellAnchor editAs="oneCell">
    <xdr:from>
      <xdr:col>3</xdr:col>
      <xdr:colOff>0</xdr:colOff>
      <xdr:row>56</xdr:row>
      <xdr:rowOff>0</xdr:rowOff>
    </xdr:from>
    <xdr:to>
      <xdr:col>3</xdr:col>
      <xdr:colOff>57150</xdr:colOff>
      <xdr:row>56</xdr:row>
      <xdr:rowOff>119380</xdr:rowOff>
    </xdr:to>
    <xdr:pic>
      <xdr:nvPicPr>
        <xdr:cNvPr id="35" name="Picture 1027" descr="clip_image2400"/>
        <xdr:cNvPicPr>
          <a:picLocks noChangeAspect="1"/>
        </xdr:cNvPicPr>
      </xdr:nvPicPr>
      <xdr:blipFill>
        <a:blip r:embed="rId1"/>
        <a:stretch>
          <a:fillRect/>
        </a:stretch>
      </xdr:blipFill>
      <xdr:spPr>
        <a:xfrm>
          <a:off x="2961640" y="62992000"/>
          <a:ext cx="57150" cy="119380"/>
        </a:xfrm>
        <a:prstGeom prst="rect">
          <a:avLst/>
        </a:prstGeom>
        <a:noFill/>
        <a:ln w="9525">
          <a:noFill/>
        </a:ln>
      </xdr:spPr>
    </xdr:pic>
    <xdr:clientData/>
  </xdr:twoCellAnchor>
  <xdr:twoCellAnchor editAs="oneCell">
    <xdr:from>
      <xdr:col>3</xdr:col>
      <xdr:colOff>0</xdr:colOff>
      <xdr:row>56</xdr:row>
      <xdr:rowOff>0</xdr:rowOff>
    </xdr:from>
    <xdr:to>
      <xdr:col>3</xdr:col>
      <xdr:colOff>57150</xdr:colOff>
      <xdr:row>56</xdr:row>
      <xdr:rowOff>119380</xdr:rowOff>
    </xdr:to>
    <xdr:pic>
      <xdr:nvPicPr>
        <xdr:cNvPr id="36" name="Picture 1027" descr="clip_image2400"/>
        <xdr:cNvPicPr>
          <a:picLocks noChangeAspect="1"/>
        </xdr:cNvPicPr>
      </xdr:nvPicPr>
      <xdr:blipFill>
        <a:blip r:embed="rId1"/>
        <a:stretch>
          <a:fillRect/>
        </a:stretch>
      </xdr:blipFill>
      <xdr:spPr>
        <a:xfrm>
          <a:off x="2961640" y="62992000"/>
          <a:ext cx="57150" cy="119380"/>
        </a:xfrm>
        <a:prstGeom prst="rect">
          <a:avLst/>
        </a:prstGeom>
        <a:noFill/>
        <a:ln w="9525">
          <a:noFill/>
        </a:ln>
      </xdr:spPr>
    </xdr:pic>
    <xdr:clientData/>
  </xdr:twoCellAnchor>
  <xdr:twoCellAnchor editAs="oneCell">
    <xdr:from>
      <xdr:col>3</xdr:col>
      <xdr:colOff>0</xdr:colOff>
      <xdr:row>56</xdr:row>
      <xdr:rowOff>0</xdr:rowOff>
    </xdr:from>
    <xdr:to>
      <xdr:col>3</xdr:col>
      <xdr:colOff>8890</xdr:colOff>
      <xdr:row>56</xdr:row>
      <xdr:rowOff>565150</xdr:rowOff>
    </xdr:to>
    <xdr:pic>
      <xdr:nvPicPr>
        <xdr:cNvPr id="37" name="Picture 1027" descr="clip_image2400"/>
        <xdr:cNvPicPr>
          <a:picLocks noChangeAspect="1"/>
        </xdr:cNvPicPr>
      </xdr:nvPicPr>
      <xdr:blipFill>
        <a:blip r:embed="rId1"/>
        <a:stretch>
          <a:fillRect/>
        </a:stretch>
      </xdr:blipFill>
      <xdr:spPr>
        <a:xfrm>
          <a:off x="2961640" y="62992000"/>
          <a:ext cx="8890" cy="565150"/>
        </a:xfrm>
        <a:prstGeom prst="rect">
          <a:avLst/>
        </a:prstGeom>
        <a:noFill/>
        <a:ln w="9525">
          <a:noFill/>
        </a:ln>
      </xdr:spPr>
    </xdr:pic>
    <xdr:clientData/>
  </xdr:twoCellAnchor>
  <xdr:twoCellAnchor editAs="oneCell">
    <xdr:from>
      <xdr:col>3</xdr:col>
      <xdr:colOff>0</xdr:colOff>
      <xdr:row>56</xdr:row>
      <xdr:rowOff>0</xdr:rowOff>
    </xdr:from>
    <xdr:to>
      <xdr:col>3</xdr:col>
      <xdr:colOff>8890</xdr:colOff>
      <xdr:row>56</xdr:row>
      <xdr:rowOff>565150</xdr:rowOff>
    </xdr:to>
    <xdr:pic>
      <xdr:nvPicPr>
        <xdr:cNvPr id="38" name="Picture 1027" descr="clip_image2400"/>
        <xdr:cNvPicPr>
          <a:picLocks noChangeAspect="1"/>
        </xdr:cNvPicPr>
      </xdr:nvPicPr>
      <xdr:blipFill>
        <a:blip r:embed="rId1"/>
        <a:stretch>
          <a:fillRect/>
        </a:stretch>
      </xdr:blipFill>
      <xdr:spPr>
        <a:xfrm>
          <a:off x="2961640" y="62992000"/>
          <a:ext cx="8890" cy="565150"/>
        </a:xfrm>
        <a:prstGeom prst="rect">
          <a:avLst/>
        </a:prstGeom>
        <a:noFill/>
        <a:ln w="9525">
          <a:noFill/>
        </a:ln>
      </xdr:spPr>
    </xdr:pic>
    <xdr:clientData/>
  </xdr:twoCellAnchor>
  <xdr:twoCellAnchor editAs="oneCell">
    <xdr:from>
      <xdr:col>3</xdr:col>
      <xdr:colOff>0</xdr:colOff>
      <xdr:row>56</xdr:row>
      <xdr:rowOff>0</xdr:rowOff>
    </xdr:from>
    <xdr:to>
      <xdr:col>3</xdr:col>
      <xdr:colOff>8890</xdr:colOff>
      <xdr:row>56</xdr:row>
      <xdr:rowOff>300355</xdr:rowOff>
    </xdr:to>
    <xdr:pic>
      <xdr:nvPicPr>
        <xdr:cNvPr id="39" name="Picture 1027" descr="clip_image2400"/>
        <xdr:cNvPicPr>
          <a:picLocks noChangeAspect="1"/>
        </xdr:cNvPicPr>
      </xdr:nvPicPr>
      <xdr:blipFill>
        <a:blip r:embed="rId1"/>
        <a:stretch>
          <a:fillRect/>
        </a:stretch>
      </xdr:blipFill>
      <xdr:spPr>
        <a:xfrm>
          <a:off x="2961640" y="62992000"/>
          <a:ext cx="8890" cy="300355"/>
        </a:xfrm>
        <a:prstGeom prst="rect">
          <a:avLst/>
        </a:prstGeom>
        <a:noFill/>
        <a:ln w="9525">
          <a:noFill/>
        </a:ln>
      </xdr:spPr>
    </xdr:pic>
    <xdr:clientData/>
  </xdr:twoCellAnchor>
  <xdr:twoCellAnchor editAs="oneCell">
    <xdr:from>
      <xdr:col>3</xdr:col>
      <xdr:colOff>0</xdr:colOff>
      <xdr:row>56</xdr:row>
      <xdr:rowOff>0</xdr:rowOff>
    </xdr:from>
    <xdr:to>
      <xdr:col>3</xdr:col>
      <xdr:colOff>8890</xdr:colOff>
      <xdr:row>56</xdr:row>
      <xdr:rowOff>300355</xdr:rowOff>
    </xdr:to>
    <xdr:pic>
      <xdr:nvPicPr>
        <xdr:cNvPr id="40" name="Picture 1027" descr="clip_image2400"/>
        <xdr:cNvPicPr>
          <a:picLocks noChangeAspect="1"/>
        </xdr:cNvPicPr>
      </xdr:nvPicPr>
      <xdr:blipFill>
        <a:blip r:embed="rId1"/>
        <a:stretch>
          <a:fillRect/>
        </a:stretch>
      </xdr:blipFill>
      <xdr:spPr>
        <a:xfrm>
          <a:off x="2961640" y="62992000"/>
          <a:ext cx="8890" cy="300355"/>
        </a:xfrm>
        <a:prstGeom prst="rect">
          <a:avLst/>
        </a:prstGeom>
        <a:noFill/>
        <a:ln w="9525">
          <a:noFill/>
        </a:ln>
      </xdr:spPr>
    </xdr:pic>
    <xdr:clientData/>
  </xdr:twoCellAnchor>
  <xdr:twoCellAnchor editAs="oneCell">
    <xdr:from>
      <xdr:col>3</xdr:col>
      <xdr:colOff>0</xdr:colOff>
      <xdr:row>56</xdr:row>
      <xdr:rowOff>0</xdr:rowOff>
    </xdr:from>
    <xdr:to>
      <xdr:col>3</xdr:col>
      <xdr:colOff>53975</xdr:colOff>
      <xdr:row>56</xdr:row>
      <xdr:rowOff>572135</xdr:rowOff>
    </xdr:to>
    <xdr:pic>
      <xdr:nvPicPr>
        <xdr:cNvPr id="41" name="Picture 1027" descr="clip_image2400"/>
        <xdr:cNvPicPr>
          <a:picLocks noChangeAspect="1"/>
        </xdr:cNvPicPr>
      </xdr:nvPicPr>
      <xdr:blipFill>
        <a:blip r:embed="rId1"/>
        <a:stretch>
          <a:fillRect/>
        </a:stretch>
      </xdr:blipFill>
      <xdr:spPr>
        <a:xfrm>
          <a:off x="2961640" y="62992000"/>
          <a:ext cx="53975" cy="572135"/>
        </a:xfrm>
        <a:prstGeom prst="rect">
          <a:avLst/>
        </a:prstGeom>
        <a:noFill/>
        <a:ln w="9525">
          <a:noFill/>
        </a:ln>
      </xdr:spPr>
    </xdr:pic>
    <xdr:clientData/>
  </xdr:twoCellAnchor>
  <xdr:twoCellAnchor editAs="oneCell">
    <xdr:from>
      <xdr:col>3</xdr:col>
      <xdr:colOff>0</xdr:colOff>
      <xdr:row>56</xdr:row>
      <xdr:rowOff>0</xdr:rowOff>
    </xdr:from>
    <xdr:to>
      <xdr:col>3</xdr:col>
      <xdr:colOff>53975</xdr:colOff>
      <xdr:row>56</xdr:row>
      <xdr:rowOff>572135</xdr:rowOff>
    </xdr:to>
    <xdr:pic>
      <xdr:nvPicPr>
        <xdr:cNvPr id="42" name="Picture 1027" descr="clip_image2400"/>
        <xdr:cNvPicPr>
          <a:picLocks noChangeAspect="1"/>
        </xdr:cNvPicPr>
      </xdr:nvPicPr>
      <xdr:blipFill>
        <a:blip r:embed="rId1"/>
        <a:stretch>
          <a:fillRect/>
        </a:stretch>
      </xdr:blipFill>
      <xdr:spPr>
        <a:xfrm>
          <a:off x="2961640" y="62992000"/>
          <a:ext cx="53975" cy="572135"/>
        </a:xfrm>
        <a:prstGeom prst="rect">
          <a:avLst/>
        </a:prstGeom>
        <a:noFill/>
        <a:ln w="9525">
          <a:noFill/>
        </a:ln>
      </xdr:spPr>
    </xdr:pic>
    <xdr:clientData/>
  </xdr:twoCellAnchor>
  <xdr:twoCellAnchor editAs="oneCell">
    <xdr:from>
      <xdr:col>3</xdr:col>
      <xdr:colOff>0</xdr:colOff>
      <xdr:row>56</xdr:row>
      <xdr:rowOff>0</xdr:rowOff>
    </xdr:from>
    <xdr:to>
      <xdr:col>3</xdr:col>
      <xdr:colOff>53975</xdr:colOff>
      <xdr:row>56</xdr:row>
      <xdr:rowOff>278765</xdr:rowOff>
    </xdr:to>
    <xdr:pic>
      <xdr:nvPicPr>
        <xdr:cNvPr id="43" name="Picture 1027" descr="clip_image2400"/>
        <xdr:cNvPicPr>
          <a:picLocks noChangeAspect="1"/>
        </xdr:cNvPicPr>
      </xdr:nvPicPr>
      <xdr:blipFill>
        <a:blip r:embed="rId1"/>
        <a:stretch>
          <a:fillRect/>
        </a:stretch>
      </xdr:blipFill>
      <xdr:spPr>
        <a:xfrm>
          <a:off x="2961640" y="62992000"/>
          <a:ext cx="53975" cy="278765"/>
        </a:xfrm>
        <a:prstGeom prst="rect">
          <a:avLst/>
        </a:prstGeom>
        <a:noFill/>
        <a:ln w="9525">
          <a:noFill/>
        </a:ln>
      </xdr:spPr>
    </xdr:pic>
    <xdr:clientData/>
  </xdr:twoCellAnchor>
  <xdr:twoCellAnchor editAs="oneCell">
    <xdr:from>
      <xdr:col>3</xdr:col>
      <xdr:colOff>0</xdr:colOff>
      <xdr:row>56</xdr:row>
      <xdr:rowOff>0</xdr:rowOff>
    </xdr:from>
    <xdr:to>
      <xdr:col>3</xdr:col>
      <xdr:colOff>53975</xdr:colOff>
      <xdr:row>56</xdr:row>
      <xdr:rowOff>278765</xdr:rowOff>
    </xdr:to>
    <xdr:pic>
      <xdr:nvPicPr>
        <xdr:cNvPr id="44" name="Picture 1027" descr="clip_image2400"/>
        <xdr:cNvPicPr>
          <a:picLocks noChangeAspect="1"/>
        </xdr:cNvPicPr>
      </xdr:nvPicPr>
      <xdr:blipFill>
        <a:blip r:embed="rId1"/>
        <a:stretch>
          <a:fillRect/>
        </a:stretch>
      </xdr:blipFill>
      <xdr:spPr>
        <a:xfrm>
          <a:off x="2961640" y="62992000"/>
          <a:ext cx="53975" cy="278765"/>
        </a:xfrm>
        <a:prstGeom prst="rect">
          <a:avLst/>
        </a:prstGeom>
        <a:noFill/>
        <a:ln w="9525">
          <a:noFill/>
        </a:ln>
      </xdr:spPr>
    </xdr:pic>
    <xdr:clientData/>
  </xdr:twoCellAnchor>
  <xdr:twoCellAnchor editAs="oneCell">
    <xdr:from>
      <xdr:col>3</xdr:col>
      <xdr:colOff>0</xdr:colOff>
      <xdr:row>56</xdr:row>
      <xdr:rowOff>0</xdr:rowOff>
    </xdr:from>
    <xdr:to>
      <xdr:col>3</xdr:col>
      <xdr:colOff>53975</xdr:colOff>
      <xdr:row>56</xdr:row>
      <xdr:rowOff>565150</xdr:rowOff>
    </xdr:to>
    <xdr:pic>
      <xdr:nvPicPr>
        <xdr:cNvPr id="45" name="Picture 1027" descr="clip_image2400"/>
        <xdr:cNvPicPr>
          <a:picLocks noChangeAspect="1"/>
        </xdr:cNvPicPr>
      </xdr:nvPicPr>
      <xdr:blipFill>
        <a:blip r:embed="rId1"/>
        <a:stretch>
          <a:fillRect/>
        </a:stretch>
      </xdr:blipFill>
      <xdr:spPr>
        <a:xfrm>
          <a:off x="2961640" y="62992000"/>
          <a:ext cx="53975" cy="565150"/>
        </a:xfrm>
        <a:prstGeom prst="rect">
          <a:avLst/>
        </a:prstGeom>
        <a:noFill/>
        <a:ln w="9525">
          <a:noFill/>
        </a:ln>
      </xdr:spPr>
    </xdr:pic>
    <xdr:clientData/>
  </xdr:twoCellAnchor>
  <xdr:twoCellAnchor editAs="oneCell">
    <xdr:from>
      <xdr:col>3</xdr:col>
      <xdr:colOff>0</xdr:colOff>
      <xdr:row>56</xdr:row>
      <xdr:rowOff>0</xdr:rowOff>
    </xdr:from>
    <xdr:to>
      <xdr:col>3</xdr:col>
      <xdr:colOff>53975</xdr:colOff>
      <xdr:row>56</xdr:row>
      <xdr:rowOff>565150</xdr:rowOff>
    </xdr:to>
    <xdr:pic>
      <xdr:nvPicPr>
        <xdr:cNvPr id="46" name="Picture 1027" descr="clip_image2400"/>
        <xdr:cNvPicPr>
          <a:picLocks noChangeAspect="1"/>
        </xdr:cNvPicPr>
      </xdr:nvPicPr>
      <xdr:blipFill>
        <a:blip r:embed="rId1"/>
        <a:stretch>
          <a:fillRect/>
        </a:stretch>
      </xdr:blipFill>
      <xdr:spPr>
        <a:xfrm>
          <a:off x="2961640" y="62992000"/>
          <a:ext cx="53975" cy="565150"/>
        </a:xfrm>
        <a:prstGeom prst="rect">
          <a:avLst/>
        </a:prstGeom>
        <a:noFill/>
        <a:ln w="9525">
          <a:noFill/>
        </a:ln>
      </xdr:spPr>
    </xdr:pic>
    <xdr:clientData/>
  </xdr:twoCellAnchor>
  <xdr:twoCellAnchor editAs="oneCell">
    <xdr:from>
      <xdr:col>3</xdr:col>
      <xdr:colOff>0</xdr:colOff>
      <xdr:row>56</xdr:row>
      <xdr:rowOff>0</xdr:rowOff>
    </xdr:from>
    <xdr:to>
      <xdr:col>3</xdr:col>
      <xdr:colOff>53975</xdr:colOff>
      <xdr:row>56</xdr:row>
      <xdr:rowOff>86995</xdr:rowOff>
    </xdr:to>
    <xdr:pic>
      <xdr:nvPicPr>
        <xdr:cNvPr id="47" name="Picture 1027" descr="clip_image2400"/>
        <xdr:cNvPicPr>
          <a:picLocks noChangeAspect="1"/>
        </xdr:cNvPicPr>
      </xdr:nvPicPr>
      <xdr:blipFill>
        <a:blip r:embed="rId1"/>
        <a:stretch>
          <a:fillRect/>
        </a:stretch>
      </xdr:blipFill>
      <xdr:spPr>
        <a:xfrm>
          <a:off x="2961640" y="62992000"/>
          <a:ext cx="53975" cy="86995"/>
        </a:xfrm>
        <a:prstGeom prst="rect">
          <a:avLst/>
        </a:prstGeom>
        <a:noFill/>
        <a:ln w="9525">
          <a:noFill/>
        </a:ln>
      </xdr:spPr>
    </xdr:pic>
    <xdr:clientData/>
  </xdr:twoCellAnchor>
  <xdr:twoCellAnchor editAs="oneCell">
    <xdr:from>
      <xdr:col>3</xdr:col>
      <xdr:colOff>0</xdr:colOff>
      <xdr:row>56</xdr:row>
      <xdr:rowOff>0</xdr:rowOff>
    </xdr:from>
    <xdr:to>
      <xdr:col>3</xdr:col>
      <xdr:colOff>53975</xdr:colOff>
      <xdr:row>56</xdr:row>
      <xdr:rowOff>86995</xdr:rowOff>
    </xdr:to>
    <xdr:pic>
      <xdr:nvPicPr>
        <xdr:cNvPr id="48" name="Picture 1027" descr="clip_image2400"/>
        <xdr:cNvPicPr>
          <a:picLocks noChangeAspect="1"/>
        </xdr:cNvPicPr>
      </xdr:nvPicPr>
      <xdr:blipFill>
        <a:blip r:embed="rId1"/>
        <a:stretch>
          <a:fillRect/>
        </a:stretch>
      </xdr:blipFill>
      <xdr:spPr>
        <a:xfrm>
          <a:off x="2961640" y="62992000"/>
          <a:ext cx="53975" cy="86995"/>
        </a:xfrm>
        <a:prstGeom prst="rect">
          <a:avLst/>
        </a:prstGeom>
        <a:noFill/>
        <a:ln w="9525">
          <a:noFill/>
        </a:ln>
      </xdr:spPr>
    </xdr:pic>
    <xdr:clientData/>
  </xdr:twoCellAnchor>
  <xdr:twoCellAnchor editAs="oneCell">
    <xdr:from>
      <xdr:col>3</xdr:col>
      <xdr:colOff>0</xdr:colOff>
      <xdr:row>56</xdr:row>
      <xdr:rowOff>0</xdr:rowOff>
    </xdr:from>
    <xdr:to>
      <xdr:col>3</xdr:col>
      <xdr:colOff>8890</xdr:colOff>
      <xdr:row>56</xdr:row>
      <xdr:rowOff>565150</xdr:rowOff>
    </xdr:to>
    <xdr:pic>
      <xdr:nvPicPr>
        <xdr:cNvPr id="49" name="Picture 1027" descr="clip_image2400"/>
        <xdr:cNvPicPr>
          <a:picLocks noChangeAspect="1"/>
        </xdr:cNvPicPr>
      </xdr:nvPicPr>
      <xdr:blipFill>
        <a:blip r:embed="rId1"/>
        <a:stretch>
          <a:fillRect/>
        </a:stretch>
      </xdr:blipFill>
      <xdr:spPr>
        <a:xfrm>
          <a:off x="2961640" y="62992000"/>
          <a:ext cx="8890" cy="565150"/>
        </a:xfrm>
        <a:prstGeom prst="rect">
          <a:avLst/>
        </a:prstGeom>
        <a:noFill/>
        <a:ln w="9525">
          <a:noFill/>
        </a:ln>
      </xdr:spPr>
    </xdr:pic>
    <xdr:clientData/>
  </xdr:twoCellAnchor>
  <xdr:twoCellAnchor editAs="oneCell">
    <xdr:from>
      <xdr:col>3</xdr:col>
      <xdr:colOff>0</xdr:colOff>
      <xdr:row>56</xdr:row>
      <xdr:rowOff>0</xdr:rowOff>
    </xdr:from>
    <xdr:to>
      <xdr:col>3</xdr:col>
      <xdr:colOff>8890</xdr:colOff>
      <xdr:row>56</xdr:row>
      <xdr:rowOff>565150</xdr:rowOff>
    </xdr:to>
    <xdr:pic>
      <xdr:nvPicPr>
        <xdr:cNvPr id="50" name="Picture 1027" descr="clip_image2400"/>
        <xdr:cNvPicPr>
          <a:picLocks noChangeAspect="1"/>
        </xdr:cNvPicPr>
      </xdr:nvPicPr>
      <xdr:blipFill>
        <a:blip r:embed="rId1"/>
        <a:stretch>
          <a:fillRect/>
        </a:stretch>
      </xdr:blipFill>
      <xdr:spPr>
        <a:xfrm>
          <a:off x="2961640" y="62992000"/>
          <a:ext cx="8890" cy="565150"/>
        </a:xfrm>
        <a:prstGeom prst="rect">
          <a:avLst/>
        </a:prstGeom>
        <a:noFill/>
        <a:ln w="9525">
          <a:noFill/>
        </a:ln>
      </xdr:spPr>
    </xdr:pic>
    <xdr:clientData/>
  </xdr:twoCellAnchor>
  <xdr:twoCellAnchor editAs="oneCell">
    <xdr:from>
      <xdr:col>3</xdr:col>
      <xdr:colOff>0</xdr:colOff>
      <xdr:row>56</xdr:row>
      <xdr:rowOff>0</xdr:rowOff>
    </xdr:from>
    <xdr:to>
      <xdr:col>3</xdr:col>
      <xdr:colOff>8890</xdr:colOff>
      <xdr:row>56</xdr:row>
      <xdr:rowOff>300355</xdr:rowOff>
    </xdr:to>
    <xdr:pic>
      <xdr:nvPicPr>
        <xdr:cNvPr id="51" name="Picture 1027" descr="clip_image2400"/>
        <xdr:cNvPicPr>
          <a:picLocks noChangeAspect="1"/>
        </xdr:cNvPicPr>
      </xdr:nvPicPr>
      <xdr:blipFill>
        <a:blip r:embed="rId1"/>
        <a:stretch>
          <a:fillRect/>
        </a:stretch>
      </xdr:blipFill>
      <xdr:spPr>
        <a:xfrm>
          <a:off x="2961640" y="62992000"/>
          <a:ext cx="8890" cy="300355"/>
        </a:xfrm>
        <a:prstGeom prst="rect">
          <a:avLst/>
        </a:prstGeom>
        <a:noFill/>
        <a:ln w="9525">
          <a:noFill/>
        </a:ln>
      </xdr:spPr>
    </xdr:pic>
    <xdr:clientData/>
  </xdr:twoCellAnchor>
  <xdr:twoCellAnchor editAs="oneCell">
    <xdr:from>
      <xdr:col>3</xdr:col>
      <xdr:colOff>0</xdr:colOff>
      <xdr:row>56</xdr:row>
      <xdr:rowOff>0</xdr:rowOff>
    </xdr:from>
    <xdr:to>
      <xdr:col>3</xdr:col>
      <xdr:colOff>8890</xdr:colOff>
      <xdr:row>56</xdr:row>
      <xdr:rowOff>300355</xdr:rowOff>
    </xdr:to>
    <xdr:pic>
      <xdr:nvPicPr>
        <xdr:cNvPr id="52" name="Picture 1027" descr="clip_image2400"/>
        <xdr:cNvPicPr>
          <a:picLocks noChangeAspect="1"/>
        </xdr:cNvPicPr>
      </xdr:nvPicPr>
      <xdr:blipFill>
        <a:blip r:embed="rId1"/>
        <a:stretch>
          <a:fillRect/>
        </a:stretch>
      </xdr:blipFill>
      <xdr:spPr>
        <a:xfrm>
          <a:off x="2961640" y="62992000"/>
          <a:ext cx="8890" cy="300355"/>
        </a:xfrm>
        <a:prstGeom prst="rect">
          <a:avLst/>
        </a:prstGeom>
        <a:noFill/>
        <a:ln w="9525">
          <a:noFill/>
        </a:ln>
      </xdr:spPr>
    </xdr:pic>
    <xdr:clientData/>
  </xdr:twoCellAnchor>
  <xdr:twoCellAnchor editAs="oneCell">
    <xdr:from>
      <xdr:col>3</xdr:col>
      <xdr:colOff>0</xdr:colOff>
      <xdr:row>56</xdr:row>
      <xdr:rowOff>0</xdr:rowOff>
    </xdr:from>
    <xdr:to>
      <xdr:col>3</xdr:col>
      <xdr:colOff>53975</xdr:colOff>
      <xdr:row>56</xdr:row>
      <xdr:rowOff>572135</xdr:rowOff>
    </xdr:to>
    <xdr:pic>
      <xdr:nvPicPr>
        <xdr:cNvPr id="53" name="Picture 1027" descr="clip_image2400"/>
        <xdr:cNvPicPr>
          <a:picLocks noChangeAspect="1"/>
        </xdr:cNvPicPr>
      </xdr:nvPicPr>
      <xdr:blipFill>
        <a:blip r:embed="rId1"/>
        <a:stretch>
          <a:fillRect/>
        </a:stretch>
      </xdr:blipFill>
      <xdr:spPr>
        <a:xfrm>
          <a:off x="2961640" y="62992000"/>
          <a:ext cx="53975" cy="572135"/>
        </a:xfrm>
        <a:prstGeom prst="rect">
          <a:avLst/>
        </a:prstGeom>
        <a:noFill/>
        <a:ln w="9525">
          <a:noFill/>
        </a:ln>
      </xdr:spPr>
    </xdr:pic>
    <xdr:clientData/>
  </xdr:twoCellAnchor>
  <xdr:twoCellAnchor editAs="oneCell">
    <xdr:from>
      <xdr:col>3</xdr:col>
      <xdr:colOff>0</xdr:colOff>
      <xdr:row>56</xdr:row>
      <xdr:rowOff>0</xdr:rowOff>
    </xdr:from>
    <xdr:to>
      <xdr:col>3</xdr:col>
      <xdr:colOff>53975</xdr:colOff>
      <xdr:row>56</xdr:row>
      <xdr:rowOff>572135</xdr:rowOff>
    </xdr:to>
    <xdr:pic>
      <xdr:nvPicPr>
        <xdr:cNvPr id="54" name="Picture 1027" descr="clip_image2400"/>
        <xdr:cNvPicPr>
          <a:picLocks noChangeAspect="1"/>
        </xdr:cNvPicPr>
      </xdr:nvPicPr>
      <xdr:blipFill>
        <a:blip r:embed="rId1"/>
        <a:stretch>
          <a:fillRect/>
        </a:stretch>
      </xdr:blipFill>
      <xdr:spPr>
        <a:xfrm>
          <a:off x="2961640" y="62992000"/>
          <a:ext cx="53975" cy="572135"/>
        </a:xfrm>
        <a:prstGeom prst="rect">
          <a:avLst/>
        </a:prstGeom>
        <a:noFill/>
        <a:ln w="9525">
          <a:noFill/>
        </a:ln>
      </xdr:spPr>
    </xdr:pic>
    <xdr:clientData/>
  </xdr:twoCellAnchor>
  <xdr:twoCellAnchor editAs="oneCell">
    <xdr:from>
      <xdr:col>3</xdr:col>
      <xdr:colOff>0</xdr:colOff>
      <xdr:row>56</xdr:row>
      <xdr:rowOff>0</xdr:rowOff>
    </xdr:from>
    <xdr:to>
      <xdr:col>3</xdr:col>
      <xdr:colOff>53975</xdr:colOff>
      <xdr:row>56</xdr:row>
      <xdr:rowOff>278765</xdr:rowOff>
    </xdr:to>
    <xdr:pic>
      <xdr:nvPicPr>
        <xdr:cNvPr id="55" name="Picture 1027" descr="clip_image2400"/>
        <xdr:cNvPicPr>
          <a:picLocks noChangeAspect="1"/>
        </xdr:cNvPicPr>
      </xdr:nvPicPr>
      <xdr:blipFill>
        <a:blip r:embed="rId1"/>
        <a:stretch>
          <a:fillRect/>
        </a:stretch>
      </xdr:blipFill>
      <xdr:spPr>
        <a:xfrm>
          <a:off x="2961640" y="62992000"/>
          <a:ext cx="53975" cy="278765"/>
        </a:xfrm>
        <a:prstGeom prst="rect">
          <a:avLst/>
        </a:prstGeom>
        <a:noFill/>
        <a:ln w="9525">
          <a:noFill/>
        </a:ln>
      </xdr:spPr>
    </xdr:pic>
    <xdr:clientData/>
  </xdr:twoCellAnchor>
  <xdr:twoCellAnchor editAs="oneCell">
    <xdr:from>
      <xdr:col>3</xdr:col>
      <xdr:colOff>0</xdr:colOff>
      <xdr:row>56</xdr:row>
      <xdr:rowOff>0</xdr:rowOff>
    </xdr:from>
    <xdr:to>
      <xdr:col>3</xdr:col>
      <xdr:colOff>53975</xdr:colOff>
      <xdr:row>56</xdr:row>
      <xdr:rowOff>278765</xdr:rowOff>
    </xdr:to>
    <xdr:pic>
      <xdr:nvPicPr>
        <xdr:cNvPr id="56" name="Picture 1027" descr="clip_image2400"/>
        <xdr:cNvPicPr>
          <a:picLocks noChangeAspect="1"/>
        </xdr:cNvPicPr>
      </xdr:nvPicPr>
      <xdr:blipFill>
        <a:blip r:embed="rId1"/>
        <a:stretch>
          <a:fillRect/>
        </a:stretch>
      </xdr:blipFill>
      <xdr:spPr>
        <a:xfrm>
          <a:off x="2961640" y="62992000"/>
          <a:ext cx="53975" cy="278765"/>
        </a:xfrm>
        <a:prstGeom prst="rect">
          <a:avLst/>
        </a:prstGeom>
        <a:noFill/>
        <a:ln w="9525">
          <a:noFill/>
        </a:ln>
      </xdr:spPr>
    </xdr:pic>
    <xdr:clientData/>
  </xdr:twoCellAnchor>
  <xdr:twoCellAnchor editAs="oneCell">
    <xdr:from>
      <xdr:col>3</xdr:col>
      <xdr:colOff>0</xdr:colOff>
      <xdr:row>56</xdr:row>
      <xdr:rowOff>0</xdr:rowOff>
    </xdr:from>
    <xdr:to>
      <xdr:col>3</xdr:col>
      <xdr:colOff>53975</xdr:colOff>
      <xdr:row>56</xdr:row>
      <xdr:rowOff>565150</xdr:rowOff>
    </xdr:to>
    <xdr:pic>
      <xdr:nvPicPr>
        <xdr:cNvPr id="57" name="Picture 1027" descr="clip_image2400"/>
        <xdr:cNvPicPr>
          <a:picLocks noChangeAspect="1"/>
        </xdr:cNvPicPr>
      </xdr:nvPicPr>
      <xdr:blipFill>
        <a:blip r:embed="rId1"/>
        <a:stretch>
          <a:fillRect/>
        </a:stretch>
      </xdr:blipFill>
      <xdr:spPr>
        <a:xfrm>
          <a:off x="2961640" y="62992000"/>
          <a:ext cx="53975" cy="565150"/>
        </a:xfrm>
        <a:prstGeom prst="rect">
          <a:avLst/>
        </a:prstGeom>
        <a:noFill/>
        <a:ln w="9525">
          <a:noFill/>
        </a:ln>
      </xdr:spPr>
    </xdr:pic>
    <xdr:clientData/>
  </xdr:twoCellAnchor>
  <xdr:twoCellAnchor editAs="oneCell">
    <xdr:from>
      <xdr:col>3</xdr:col>
      <xdr:colOff>0</xdr:colOff>
      <xdr:row>56</xdr:row>
      <xdr:rowOff>0</xdr:rowOff>
    </xdr:from>
    <xdr:to>
      <xdr:col>3</xdr:col>
      <xdr:colOff>53975</xdr:colOff>
      <xdr:row>56</xdr:row>
      <xdr:rowOff>565150</xdr:rowOff>
    </xdr:to>
    <xdr:pic>
      <xdr:nvPicPr>
        <xdr:cNvPr id="58" name="Picture 1027" descr="clip_image2400"/>
        <xdr:cNvPicPr>
          <a:picLocks noChangeAspect="1"/>
        </xdr:cNvPicPr>
      </xdr:nvPicPr>
      <xdr:blipFill>
        <a:blip r:embed="rId1"/>
        <a:stretch>
          <a:fillRect/>
        </a:stretch>
      </xdr:blipFill>
      <xdr:spPr>
        <a:xfrm>
          <a:off x="2961640" y="62992000"/>
          <a:ext cx="53975" cy="565150"/>
        </a:xfrm>
        <a:prstGeom prst="rect">
          <a:avLst/>
        </a:prstGeom>
        <a:noFill/>
        <a:ln w="9525">
          <a:noFill/>
        </a:ln>
      </xdr:spPr>
    </xdr:pic>
    <xdr:clientData/>
  </xdr:twoCellAnchor>
  <xdr:twoCellAnchor editAs="oneCell">
    <xdr:from>
      <xdr:col>3</xdr:col>
      <xdr:colOff>0</xdr:colOff>
      <xdr:row>56</xdr:row>
      <xdr:rowOff>0</xdr:rowOff>
    </xdr:from>
    <xdr:to>
      <xdr:col>3</xdr:col>
      <xdr:colOff>53975</xdr:colOff>
      <xdr:row>56</xdr:row>
      <xdr:rowOff>86995</xdr:rowOff>
    </xdr:to>
    <xdr:pic>
      <xdr:nvPicPr>
        <xdr:cNvPr id="59" name="Picture 1027" descr="clip_image2400"/>
        <xdr:cNvPicPr>
          <a:picLocks noChangeAspect="1"/>
        </xdr:cNvPicPr>
      </xdr:nvPicPr>
      <xdr:blipFill>
        <a:blip r:embed="rId1"/>
        <a:stretch>
          <a:fillRect/>
        </a:stretch>
      </xdr:blipFill>
      <xdr:spPr>
        <a:xfrm>
          <a:off x="2961640" y="62992000"/>
          <a:ext cx="53975" cy="86995"/>
        </a:xfrm>
        <a:prstGeom prst="rect">
          <a:avLst/>
        </a:prstGeom>
        <a:noFill/>
        <a:ln w="9525">
          <a:noFill/>
        </a:ln>
      </xdr:spPr>
    </xdr:pic>
    <xdr:clientData/>
  </xdr:twoCellAnchor>
  <xdr:twoCellAnchor editAs="oneCell">
    <xdr:from>
      <xdr:col>3</xdr:col>
      <xdr:colOff>0</xdr:colOff>
      <xdr:row>56</xdr:row>
      <xdr:rowOff>0</xdr:rowOff>
    </xdr:from>
    <xdr:to>
      <xdr:col>3</xdr:col>
      <xdr:colOff>53975</xdr:colOff>
      <xdr:row>56</xdr:row>
      <xdr:rowOff>86995</xdr:rowOff>
    </xdr:to>
    <xdr:pic>
      <xdr:nvPicPr>
        <xdr:cNvPr id="60" name="Picture 1027" descr="clip_image2400"/>
        <xdr:cNvPicPr>
          <a:picLocks noChangeAspect="1"/>
        </xdr:cNvPicPr>
      </xdr:nvPicPr>
      <xdr:blipFill>
        <a:blip r:embed="rId1"/>
        <a:stretch>
          <a:fillRect/>
        </a:stretch>
      </xdr:blipFill>
      <xdr:spPr>
        <a:xfrm>
          <a:off x="2961640" y="62992000"/>
          <a:ext cx="53975" cy="86995"/>
        </a:xfrm>
        <a:prstGeom prst="rect">
          <a:avLst/>
        </a:prstGeom>
        <a:noFill/>
        <a:ln w="9525">
          <a:noFill/>
        </a:ln>
      </xdr:spPr>
    </xdr:pic>
    <xdr:clientData/>
  </xdr:twoCellAnchor>
  <xdr:twoCellAnchor editAs="oneCell">
    <xdr:from>
      <xdr:col>3</xdr:col>
      <xdr:colOff>0</xdr:colOff>
      <xdr:row>56</xdr:row>
      <xdr:rowOff>0</xdr:rowOff>
    </xdr:from>
    <xdr:to>
      <xdr:col>3</xdr:col>
      <xdr:colOff>53975</xdr:colOff>
      <xdr:row>56</xdr:row>
      <xdr:rowOff>565150</xdr:rowOff>
    </xdr:to>
    <xdr:pic>
      <xdr:nvPicPr>
        <xdr:cNvPr id="61" name="Picture 1027" descr="clip_image2400"/>
        <xdr:cNvPicPr>
          <a:picLocks noChangeAspect="1"/>
        </xdr:cNvPicPr>
      </xdr:nvPicPr>
      <xdr:blipFill>
        <a:blip r:embed="rId1"/>
        <a:stretch>
          <a:fillRect/>
        </a:stretch>
      </xdr:blipFill>
      <xdr:spPr>
        <a:xfrm>
          <a:off x="2961640" y="62992000"/>
          <a:ext cx="53975" cy="565150"/>
        </a:xfrm>
        <a:prstGeom prst="rect">
          <a:avLst/>
        </a:prstGeom>
        <a:noFill/>
        <a:ln w="9525">
          <a:noFill/>
        </a:ln>
      </xdr:spPr>
    </xdr:pic>
    <xdr:clientData/>
  </xdr:twoCellAnchor>
  <xdr:twoCellAnchor editAs="oneCell">
    <xdr:from>
      <xdr:col>3</xdr:col>
      <xdr:colOff>0</xdr:colOff>
      <xdr:row>56</xdr:row>
      <xdr:rowOff>0</xdr:rowOff>
    </xdr:from>
    <xdr:to>
      <xdr:col>3</xdr:col>
      <xdr:colOff>53975</xdr:colOff>
      <xdr:row>56</xdr:row>
      <xdr:rowOff>565150</xdr:rowOff>
    </xdr:to>
    <xdr:pic>
      <xdr:nvPicPr>
        <xdr:cNvPr id="62" name="Picture 1027" descr="clip_image2400"/>
        <xdr:cNvPicPr>
          <a:picLocks noChangeAspect="1"/>
        </xdr:cNvPicPr>
      </xdr:nvPicPr>
      <xdr:blipFill>
        <a:blip r:embed="rId1"/>
        <a:stretch>
          <a:fillRect/>
        </a:stretch>
      </xdr:blipFill>
      <xdr:spPr>
        <a:xfrm>
          <a:off x="2961640" y="62992000"/>
          <a:ext cx="53975" cy="565150"/>
        </a:xfrm>
        <a:prstGeom prst="rect">
          <a:avLst/>
        </a:prstGeom>
        <a:noFill/>
        <a:ln w="9525">
          <a:noFill/>
        </a:ln>
      </xdr:spPr>
    </xdr:pic>
    <xdr:clientData/>
  </xdr:twoCellAnchor>
  <xdr:twoCellAnchor editAs="oneCell">
    <xdr:from>
      <xdr:col>3</xdr:col>
      <xdr:colOff>0</xdr:colOff>
      <xdr:row>56</xdr:row>
      <xdr:rowOff>0</xdr:rowOff>
    </xdr:from>
    <xdr:to>
      <xdr:col>3</xdr:col>
      <xdr:colOff>53975</xdr:colOff>
      <xdr:row>56</xdr:row>
      <xdr:rowOff>14605</xdr:rowOff>
    </xdr:to>
    <xdr:pic>
      <xdr:nvPicPr>
        <xdr:cNvPr id="63" name="Picture 1027" descr="clip_image2400"/>
        <xdr:cNvPicPr>
          <a:picLocks noChangeAspect="1"/>
        </xdr:cNvPicPr>
      </xdr:nvPicPr>
      <xdr:blipFill>
        <a:blip r:embed="rId1"/>
        <a:stretch>
          <a:fillRect/>
        </a:stretch>
      </xdr:blipFill>
      <xdr:spPr>
        <a:xfrm>
          <a:off x="2961640" y="62992000"/>
          <a:ext cx="53975" cy="14605"/>
        </a:xfrm>
        <a:prstGeom prst="rect">
          <a:avLst/>
        </a:prstGeom>
        <a:noFill/>
        <a:ln w="9525">
          <a:noFill/>
        </a:ln>
      </xdr:spPr>
    </xdr:pic>
    <xdr:clientData/>
  </xdr:twoCellAnchor>
  <xdr:twoCellAnchor editAs="oneCell">
    <xdr:from>
      <xdr:col>3</xdr:col>
      <xdr:colOff>0</xdr:colOff>
      <xdr:row>56</xdr:row>
      <xdr:rowOff>0</xdr:rowOff>
    </xdr:from>
    <xdr:to>
      <xdr:col>3</xdr:col>
      <xdr:colOff>53975</xdr:colOff>
      <xdr:row>56</xdr:row>
      <xdr:rowOff>14605</xdr:rowOff>
    </xdr:to>
    <xdr:pic>
      <xdr:nvPicPr>
        <xdr:cNvPr id="64" name="Picture 1027" descr="clip_image2400"/>
        <xdr:cNvPicPr>
          <a:picLocks noChangeAspect="1"/>
        </xdr:cNvPicPr>
      </xdr:nvPicPr>
      <xdr:blipFill>
        <a:blip r:embed="rId1"/>
        <a:stretch>
          <a:fillRect/>
        </a:stretch>
      </xdr:blipFill>
      <xdr:spPr>
        <a:xfrm>
          <a:off x="2961640" y="62992000"/>
          <a:ext cx="53975" cy="14605"/>
        </a:xfrm>
        <a:prstGeom prst="rect">
          <a:avLst/>
        </a:prstGeom>
        <a:noFill/>
        <a:ln w="9525">
          <a:noFill/>
        </a:ln>
      </xdr:spPr>
    </xdr:pic>
    <xdr:clientData/>
  </xdr:twoCellAnchor>
  <xdr:twoCellAnchor editAs="oneCell">
    <xdr:from>
      <xdr:col>3</xdr:col>
      <xdr:colOff>0</xdr:colOff>
      <xdr:row>56</xdr:row>
      <xdr:rowOff>0</xdr:rowOff>
    </xdr:from>
    <xdr:to>
      <xdr:col>3</xdr:col>
      <xdr:colOff>53975</xdr:colOff>
      <xdr:row>56</xdr:row>
      <xdr:rowOff>572135</xdr:rowOff>
    </xdr:to>
    <xdr:pic>
      <xdr:nvPicPr>
        <xdr:cNvPr id="65" name="Picture 1027" descr="clip_image2400"/>
        <xdr:cNvPicPr>
          <a:picLocks noChangeAspect="1"/>
        </xdr:cNvPicPr>
      </xdr:nvPicPr>
      <xdr:blipFill>
        <a:blip r:embed="rId1"/>
        <a:stretch>
          <a:fillRect/>
        </a:stretch>
      </xdr:blipFill>
      <xdr:spPr>
        <a:xfrm>
          <a:off x="2961640" y="62992000"/>
          <a:ext cx="53975" cy="572135"/>
        </a:xfrm>
        <a:prstGeom prst="rect">
          <a:avLst/>
        </a:prstGeom>
        <a:noFill/>
        <a:ln w="9525">
          <a:noFill/>
        </a:ln>
      </xdr:spPr>
    </xdr:pic>
    <xdr:clientData/>
  </xdr:twoCellAnchor>
  <xdr:twoCellAnchor editAs="oneCell">
    <xdr:from>
      <xdr:col>3</xdr:col>
      <xdr:colOff>0</xdr:colOff>
      <xdr:row>56</xdr:row>
      <xdr:rowOff>0</xdr:rowOff>
    </xdr:from>
    <xdr:to>
      <xdr:col>3</xdr:col>
      <xdr:colOff>53975</xdr:colOff>
      <xdr:row>56</xdr:row>
      <xdr:rowOff>572135</xdr:rowOff>
    </xdr:to>
    <xdr:pic>
      <xdr:nvPicPr>
        <xdr:cNvPr id="66" name="Picture 1027" descr="clip_image2400"/>
        <xdr:cNvPicPr>
          <a:picLocks noChangeAspect="1"/>
        </xdr:cNvPicPr>
      </xdr:nvPicPr>
      <xdr:blipFill>
        <a:blip r:embed="rId1"/>
        <a:stretch>
          <a:fillRect/>
        </a:stretch>
      </xdr:blipFill>
      <xdr:spPr>
        <a:xfrm>
          <a:off x="2961640" y="62992000"/>
          <a:ext cx="53975" cy="572135"/>
        </a:xfrm>
        <a:prstGeom prst="rect">
          <a:avLst/>
        </a:prstGeom>
        <a:noFill/>
        <a:ln w="9525">
          <a:noFill/>
        </a:ln>
      </xdr:spPr>
    </xdr:pic>
    <xdr:clientData/>
  </xdr:twoCellAnchor>
  <xdr:twoCellAnchor editAs="oneCell">
    <xdr:from>
      <xdr:col>3</xdr:col>
      <xdr:colOff>0</xdr:colOff>
      <xdr:row>56</xdr:row>
      <xdr:rowOff>0</xdr:rowOff>
    </xdr:from>
    <xdr:to>
      <xdr:col>3</xdr:col>
      <xdr:colOff>12065</xdr:colOff>
      <xdr:row>56</xdr:row>
      <xdr:rowOff>438150</xdr:rowOff>
    </xdr:to>
    <xdr:pic>
      <xdr:nvPicPr>
        <xdr:cNvPr id="67" name="Picture 1026" descr="clip_image2400"/>
        <xdr:cNvPicPr>
          <a:picLocks noChangeAspect="1"/>
        </xdr:cNvPicPr>
      </xdr:nvPicPr>
      <xdr:blipFill>
        <a:blip r:embed="rId1"/>
        <a:stretch>
          <a:fillRect/>
        </a:stretch>
      </xdr:blipFill>
      <xdr:spPr>
        <a:xfrm>
          <a:off x="2961640" y="62992000"/>
          <a:ext cx="12065" cy="438150"/>
        </a:xfrm>
        <a:prstGeom prst="rect">
          <a:avLst/>
        </a:prstGeom>
        <a:noFill/>
        <a:ln w="9525">
          <a:noFill/>
        </a:ln>
      </xdr:spPr>
    </xdr:pic>
    <xdr:clientData/>
  </xdr:twoCellAnchor>
  <xdr:twoCellAnchor editAs="oneCell">
    <xdr:from>
      <xdr:col>3</xdr:col>
      <xdr:colOff>0</xdr:colOff>
      <xdr:row>56</xdr:row>
      <xdr:rowOff>0</xdr:rowOff>
    </xdr:from>
    <xdr:to>
      <xdr:col>3</xdr:col>
      <xdr:colOff>12065</xdr:colOff>
      <xdr:row>56</xdr:row>
      <xdr:rowOff>438150</xdr:rowOff>
    </xdr:to>
    <xdr:pic>
      <xdr:nvPicPr>
        <xdr:cNvPr id="68" name="Picture 1027" descr="clip_image2400"/>
        <xdr:cNvPicPr>
          <a:picLocks noChangeAspect="1"/>
        </xdr:cNvPicPr>
      </xdr:nvPicPr>
      <xdr:blipFill>
        <a:blip r:embed="rId1"/>
        <a:stretch>
          <a:fillRect/>
        </a:stretch>
      </xdr:blipFill>
      <xdr:spPr>
        <a:xfrm>
          <a:off x="2961640" y="62992000"/>
          <a:ext cx="12065" cy="438150"/>
        </a:xfrm>
        <a:prstGeom prst="rect">
          <a:avLst/>
        </a:prstGeom>
        <a:noFill/>
        <a:ln w="9525">
          <a:noFill/>
        </a:ln>
      </xdr:spPr>
    </xdr:pic>
    <xdr:clientData/>
  </xdr:twoCellAnchor>
  <xdr:twoCellAnchor editAs="oneCell">
    <xdr:from>
      <xdr:col>3</xdr:col>
      <xdr:colOff>0</xdr:colOff>
      <xdr:row>56</xdr:row>
      <xdr:rowOff>0</xdr:rowOff>
    </xdr:from>
    <xdr:to>
      <xdr:col>3</xdr:col>
      <xdr:colOff>12065</xdr:colOff>
      <xdr:row>56</xdr:row>
      <xdr:rowOff>438150</xdr:rowOff>
    </xdr:to>
    <xdr:pic>
      <xdr:nvPicPr>
        <xdr:cNvPr id="69" name="Picture 1026" descr="clip_image2400"/>
        <xdr:cNvPicPr>
          <a:picLocks noChangeAspect="1"/>
        </xdr:cNvPicPr>
      </xdr:nvPicPr>
      <xdr:blipFill>
        <a:blip r:embed="rId1"/>
        <a:stretch>
          <a:fillRect/>
        </a:stretch>
      </xdr:blipFill>
      <xdr:spPr>
        <a:xfrm>
          <a:off x="2961640" y="62992000"/>
          <a:ext cx="12065" cy="438150"/>
        </a:xfrm>
        <a:prstGeom prst="rect">
          <a:avLst/>
        </a:prstGeom>
        <a:noFill/>
        <a:ln w="9525">
          <a:noFill/>
        </a:ln>
      </xdr:spPr>
    </xdr:pic>
    <xdr:clientData/>
  </xdr:twoCellAnchor>
  <xdr:twoCellAnchor editAs="oneCell">
    <xdr:from>
      <xdr:col>3</xdr:col>
      <xdr:colOff>0</xdr:colOff>
      <xdr:row>56</xdr:row>
      <xdr:rowOff>0</xdr:rowOff>
    </xdr:from>
    <xdr:to>
      <xdr:col>3</xdr:col>
      <xdr:colOff>12065</xdr:colOff>
      <xdr:row>56</xdr:row>
      <xdr:rowOff>438150</xdr:rowOff>
    </xdr:to>
    <xdr:pic>
      <xdr:nvPicPr>
        <xdr:cNvPr id="70" name="Picture 1027" descr="clip_image2400"/>
        <xdr:cNvPicPr>
          <a:picLocks noChangeAspect="1"/>
        </xdr:cNvPicPr>
      </xdr:nvPicPr>
      <xdr:blipFill>
        <a:blip r:embed="rId1"/>
        <a:stretch>
          <a:fillRect/>
        </a:stretch>
      </xdr:blipFill>
      <xdr:spPr>
        <a:xfrm>
          <a:off x="2961640" y="62992000"/>
          <a:ext cx="12065" cy="438150"/>
        </a:xfrm>
        <a:prstGeom prst="rect">
          <a:avLst/>
        </a:prstGeom>
        <a:noFill/>
        <a:ln w="9525">
          <a:noFill/>
        </a:ln>
      </xdr:spPr>
    </xdr:pic>
    <xdr:clientData/>
  </xdr:twoCellAnchor>
  <xdr:twoCellAnchor editAs="oneCell">
    <xdr:from>
      <xdr:col>3</xdr:col>
      <xdr:colOff>0</xdr:colOff>
      <xdr:row>56</xdr:row>
      <xdr:rowOff>0</xdr:rowOff>
    </xdr:from>
    <xdr:to>
      <xdr:col>3</xdr:col>
      <xdr:colOff>12065</xdr:colOff>
      <xdr:row>56</xdr:row>
      <xdr:rowOff>438150</xdr:rowOff>
    </xdr:to>
    <xdr:pic>
      <xdr:nvPicPr>
        <xdr:cNvPr id="71" name="Picture 1026" descr="clip_image2400"/>
        <xdr:cNvPicPr>
          <a:picLocks noChangeAspect="1"/>
        </xdr:cNvPicPr>
      </xdr:nvPicPr>
      <xdr:blipFill>
        <a:blip r:embed="rId1"/>
        <a:stretch>
          <a:fillRect/>
        </a:stretch>
      </xdr:blipFill>
      <xdr:spPr>
        <a:xfrm>
          <a:off x="2961640" y="62992000"/>
          <a:ext cx="12065" cy="438150"/>
        </a:xfrm>
        <a:prstGeom prst="rect">
          <a:avLst/>
        </a:prstGeom>
        <a:noFill/>
        <a:ln w="9525">
          <a:noFill/>
        </a:ln>
      </xdr:spPr>
    </xdr:pic>
    <xdr:clientData/>
  </xdr:twoCellAnchor>
  <xdr:twoCellAnchor editAs="oneCell">
    <xdr:from>
      <xdr:col>3</xdr:col>
      <xdr:colOff>0</xdr:colOff>
      <xdr:row>56</xdr:row>
      <xdr:rowOff>0</xdr:rowOff>
    </xdr:from>
    <xdr:to>
      <xdr:col>3</xdr:col>
      <xdr:colOff>12065</xdr:colOff>
      <xdr:row>56</xdr:row>
      <xdr:rowOff>438150</xdr:rowOff>
    </xdr:to>
    <xdr:pic>
      <xdr:nvPicPr>
        <xdr:cNvPr id="72" name="Picture 1027" descr="clip_image2400"/>
        <xdr:cNvPicPr>
          <a:picLocks noChangeAspect="1"/>
        </xdr:cNvPicPr>
      </xdr:nvPicPr>
      <xdr:blipFill>
        <a:blip r:embed="rId1"/>
        <a:stretch>
          <a:fillRect/>
        </a:stretch>
      </xdr:blipFill>
      <xdr:spPr>
        <a:xfrm>
          <a:off x="2961640" y="62992000"/>
          <a:ext cx="12065" cy="438150"/>
        </a:xfrm>
        <a:prstGeom prst="rect">
          <a:avLst/>
        </a:prstGeom>
        <a:noFill/>
        <a:ln w="9525">
          <a:noFill/>
        </a:ln>
      </xdr:spPr>
    </xdr:pic>
    <xdr:clientData/>
  </xdr:twoCellAnchor>
  <xdr:twoCellAnchor editAs="oneCell">
    <xdr:from>
      <xdr:col>3</xdr:col>
      <xdr:colOff>0</xdr:colOff>
      <xdr:row>56</xdr:row>
      <xdr:rowOff>0</xdr:rowOff>
    </xdr:from>
    <xdr:to>
      <xdr:col>3</xdr:col>
      <xdr:colOff>12065</xdr:colOff>
      <xdr:row>56</xdr:row>
      <xdr:rowOff>438150</xdr:rowOff>
    </xdr:to>
    <xdr:pic>
      <xdr:nvPicPr>
        <xdr:cNvPr id="73" name="Picture 1026" descr="clip_image2400"/>
        <xdr:cNvPicPr>
          <a:picLocks noChangeAspect="1"/>
        </xdr:cNvPicPr>
      </xdr:nvPicPr>
      <xdr:blipFill>
        <a:blip r:embed="rId1"/>
        <a:stretch>
          <a:fillRect/>
        </a:stretch>
      </xdr:blipFill>
      <xdr:spPr>
        <a:xfrm>
          <a:off x="2961640" y="62992000"/>
          <a:ext cx="12065" cy="438150"/>
        </a:xfrm>
        <a:prstGeom prst="rect">
          <a:avLst/>
        </a:prstGeom>
        <a:noFill/>
        <a:ln w="9525">
          <a:noFill/>
        </a:ln>
      </xdr:spPr>
    </xdr:pic>
    <xdr:clientData/>
  </xdr:twoCellAnchor>
  <xdr:twoCellAnchor editAs="oneCell">
    <xdr:from>
      <xdr:col>3</xdr:col>
      <xdr:colOff>0</xdr:colOff>
      <xdr:row>56</xdr:row>
      <xdr:rowOff>0</xdr:rowOff>
    </xdr:from>
    <xdr:to>
      <xdr:col>3</xdr:col>
      <xdr:colOff>12065</xdr:colOff>
      <xdr:row>56</xdr:row>
      <xdr:rowOff>438150</xdr:rowOff>
    </xdr:to>
    <xdr:pic>
      <xdr:nvPicPr>
        <xdr:cNvPr id="74" name="Picture 1027" descr="clip_image2400"/>
        <xdr:cNvPicPr>
          <a:picLocks noChangeAspect="1"/>
        </xdr:cNvPicPr>
      </xdr:nvPicPr>
      <xdr:blipFill>
        <a:blip r:embed="rId1"/>
        <a:stretch>
          <a:fillRect/>
        </a:stretch>
      </xdr:blipFill>
      <xdr:spPr>
        <a:xfrm>
          <a:off x="2961640" y="62992000"/>
          <a:ext cx="12065" cy="438150"/>
        </a:xfrm>
        <a:prstGeom prst="rect">
          <a:avLst/>
        </a:prstGeom>
        <a:noFill/>
        <a:ln w="9525">
          <a:noFill/>
        </a:ln>
      </xdr:spPr>
    </xdr:pic>
    <xdr:clientData/>
  </xdr:twoCellAnchor>
  <xdr:twoCellAnchor editAs="oneCell">
    <xdr:from>
      <xdr:col>3</xdr:col>
      <xdr:colOff>0</xdr:colOff>
      <xdr:row>56</xdr:row>
      <xdr:rowOff>0</xdr:rowOff>
    </xdr:from>
    <xdr:to>
      <xdr:col>3</xdr:col>
      <xdr:colOff>12065</xdr:colOff>
      <xdr:row>56</xdr:row>
      <xdr:rowOff>438150</xdr:rowOff>
    </xdr:to>
    <xdr:pic>
      <xdr:nvPicPr>
        <xdr:cNvPr id="75" name="Picture 1026" descr="clip_image2400"/>
        <xdr:cNvPicPr>
          <a:picLocks noChangeAspect="1"/>
        </xdr:cNvPicPr>
      </xdr:nvPicPr>
      <xdr:blipFill>
        <a:blip r:embed="rId1"/>
        <a:stretch>
          <a:fillRect/>
        </a:stretch>
      </xdr:blipFill>
      <xdr:spPr>
        <a:xfrm>
          <a:off x="2961640" y="62992000"/>
          <a:ext cx="12065" cy="438150"/>
        </a:xfrm>
        <a:prstGeom prst="rect">
          <a:avLst/>
        </a:prstGeom>
        <a:noFill/>
        <a:ln w="9525">
          <a:noFill/>
        </a:ln>
      </xdr:spPr>
    </xdr:pic>
    <xdr:clientData/>
  </xdr:twoCellAnchor>
  <xdr:twoCellAnchor editAs="oneCell">
    <xdr:from>
      <xdr:col>3</xdr:col>
      <xdr:colOff>0</xdr:colOff>
      <xdr:row>56</xdr:row>
      <xdr:rowOff>0</xdr:rowOff>
    </xdr:from>
    <xdr:to>
      <xdr:col>3</xdr:col>
      <xdr:colOff>12065</xdr:colOff>
      <xdr:row>56</xdr:row>
      <xdr:rowOff>438150</xdr:rowOff>
    </xdr:to>
    <xdr:pic>
      <xdr:nvPicPr>
        <xdr:cNvPr id="76" name="Picture 1027" descr="clip_image2400"/>
        <xdr:cNvPicPr>
          <a:picLocks noChangeAspect="1"/>
        </xdr:cNvPicPr>
      </xdr:nvPicPr>
      <xdr:blipFill>
        <a:blip r:embed="rId1"/>
        <a:stretch>
          <a:fillRect/>
        </a:stretch>
      </xdr:blipFill>
      <xdr:spPr>
        <a:xfrm>
          <a:off x="2961640" y="62992000"/>
          <a:ext cx="12065" cy="438150"/>
        </a:xfrm>
        <a:prstGeom prst="rect">
          <a:avLst/>
        </a:prstGeom>
        <a:noFill/>
        <a:ln w="9525">
          <a:noFill/>
        </a:ln>
      </xdr:spPr>
    </xdr:pic>
    <xdr:clientData/>
  </xdr:twoCellAnchor>
  <xdr:twoCellAnchor editAs="oneCell">
    <xdr:from>
      <xdr:col>3</xdr:col>
      <xdr:colOff>0</xdr:colOff>
      <xdr:row>56</xdr:row>
      <xdr:rowOff>0</xdr:rowOff>
    </xdr:from>
    <xdr:to>
      <xdr:col>3</xdr:col>
      <xdr:colOff>12065</xdr:colOff>
      <xdr:row>56</xdr:row>
      <xdr:rowOff>438150</xdr:rowOff>
    </xdr:to>
    <xdr:pic>
      <xdr:nvPicPr>
        <xdr:cNvPr id="77" name="Picture 1026" descr="clip_image2400"/>
        <xdr:cNvPicPr>
          <a:picLocks noChangeAspect="1"/>
        </xdr:cNvPicPr>
      </xdr:nvPicPr>
      <xdr:blipFill>
        <a:blip r:embed="rId1"/>
        <a:stretch>
          <a:fillRect/>
        </a:stretch>
      </xdr:blipFill>
      <xdr:spPr>
        <a:xfrm>
          <a:off x="2961640" y="62992000"/>
          <a:ext cx="12065" cy="438150"/>
        </a:xfrm>
        <a:prstGeom prst="rect">
          <a:avLst/>
        </a:prstGeom>
        <a:noFill/>
        <a:ln w="9525">
          <a:noFill/>
        </a:ln>
      </xdr:spPr>
    </xdr:pic>
    <xdr:clientData/>
  </xdr:twoCellAnchor>
  <xdr:twoCellAnchor editAs="oneCell">
    <xdr:from>
      <xdr:col>3</xdr:col>
      <xdr:colOff>0</xdr:colOff>
      <xdr:row>56</xdr:row>
      <xdr:rowOff>0</xdr:rowOff>
    </xdr:from>
    <xdr:to>
      <xdr:col>3</xdr:col>
      <xdr:colOff>12065</xdr:colOff>
      <xdr:row>56</xdr:row>
      <xdr:rowOff>438150</xdr:rowOff>
    </xdr:to>
    <xdr:pic>
      <xdr:nvPicPr>
        <xdr:cNvPr id="78" name="Picture 1027" descr="clip_image2400"/>
        <xdr:cNvPicPr>
          <a:picLocks noChangeAspect="1"/>
        </xdr:cNvPicPr>
      </xdr:nvPicPr>
      <xdr:blipFill>
        <a:blip r:embed="rId1"/>
        <a:stretch>
          <a:fillRect/>
        </a:stretch>
      </xdr:blipFill>
      <xdr:spPr>
        <a:xfrm>
          <a:off x="2961640" y="62992000"/>
          <a:ext cx="12065" cy="438150"/>
        </a:xfrm>
        <a:prstGeom prst="rect">
          <a:avLst/>
        </a:prstGeom>
        <a:noFill/>
        <a:ln w="9525">
          <a:noFill/>
        </a:ln>
      </xdr:spPr>
    </xdr:pic>
    <xdr:clientData/>
  </xdr:twoCellAnchor>
  <xdr:twoCellAnchor editAs="oneCell">
    <xdr:from>
      <xdr:col>3</xdr:col>
      <xdr:colOff>0</xdr:colOff>
      <xdr:row>56</xdr:row>
      <xdr:rowOff>0</xdr:rowOff>
    </xdr:from>
    <xdr:to>
      <xdr:col>3</xdr:col>
      <xdr:colOff>12065</xdr:colOff>
      <xdr:row>56</xdr:row>
      <xdr:rowOff>438150</xdr:rowOff>
    </xdr:to>
    <xdr:pic>
      <xdr:nvPicPr>
        <xdr:cNvPr id="79" name="Picture 1026" descr="clip_image2400"/>
        <xdr:cNvPicPr>
          <a:picLocks noChangeAspect="1"/>
        </xdr:cNvPicPr>
      </xdr:nvPicPr>
      <xdr:blipFill>
        <a:blip r:embed="rId1"/>
        <a:stretch>
          <a:fillRect/>
        </a:stretch>
      </xdr:blipFill>
      <xdr:spPr>
        <a:xfrm>
          <a:off x="2961640" y="62992000"/>
          <a:ext cx="12065" cy="438150"/>
        </a:xfrm>
        <a:prstGeom prst="rect">
          <a:avLst/>
        </a:prstGeom>
        <a:noFill/>
        <a:ln w="9525">
          <a:noFill/>
        </a:ln>
      </xdr:spPr>
    </xdr:pic>
    <xdr:clientData/>
  </xdr:twoCellAnchor>
  <xdr:twoCellAnchor editAs="oneCell">
    <xdr:from>
      <xdr:col>3</xdr:col>
      <xdr:colOff>0</xdr:colOff>
      <xdr:row>56</xdr:row>
      <xdr:rowOff>0</xdr:rowOff>
    </xdr:from>
    <xdr:to>
      <xdr:col>3</xdr:col>
      <xdr:colOff>12065</xdr:colOff>
      <xdr:row>56</xdr:row>
      <xdr:rowOff>438150</xdr:rowOff>
    </xdr:to>
    <xdr:pic>
      <xdr:nvPicPr>
        <xdr:cNvPr id="80" name="Picture 1027" descr="clip_image2400"/>
        <xdr:cNvPicPr>
          <a:picLocks noChangeAspect="1"/>
        </xdr:cNvPicPr>
      </xdr:nvPicPr>
      <xdr:blipFill>
        <a:blip r:embed="rId1"/>
        <a:stretch>
          <a:fillRect/>
        </a:stretch>
      </xdr:blipFill>
      <xdr:spPr>
        <a:xfrm>
          <a:off x="2961640" y="62992000"/>
          <a:ext cx="12065" cy="438150"/>
        </a:xfrm>
        <a:prstGeom prst="rect">
          <a:avLst/>
        </a:prstGeom>
        <a:noFill/>
        <a:ln w="9525">
          <a:noFill/>
        </a:ln>
      </xdr:spPr>
    </xdr:pic>
    <xdr:clientData/>
  </xdr:twoCellAnchor>
  <xdr:twoCellAnchor editAs="oneCell">
    <xdr:from>
      <xdr:col>3</xdr:col>
      <xdr:colOff>0</xdr:colOff>
      <xdr:row>56</xdr:row>
      <xdr:rowOff>0</xdr:rowOff>
    </xdr:from>
    <xdr:to>
      <xdr:col>3</xdr:col>
      <xdr:colOff>12065</xdr:colOff>
      <xdr:row>56</xdr:row>
      <xdr:rowOff>438150</xdr:rowOff>
    </xdr:to>
    <xdr:pic>
      <xdr:nvPicPr>
        <xdr:cNvPr id="81" name="Picture 1026" descr="clip_image2400"/>
        <xdr:cNvPicPr>
          <a:picLocks noChangeAspect="1"/>
        </xdr:cNvPicPr>
      </xdr:nvPicPr>
      <xdr:blipFill>
        <a:blip r:embed="rId1"/>
        <a:stretch>
          <a:fillRect/>
        </a:stretch>
      </xdr:blipFill>
      <xdr:spPr>
        <a:xfrm>
          <a:off x="2961640" y="62992000"/>
          <a:ext cx="12065" cy="438150"/>
        </a:xfrm>
        <a:prstGeom prst="rect">
          <a:avLst/>
        </a:prstGeom>
        <a:noFill/>
        <a:ln w="9525">
          <a:noFill/>
        </a:ln>
      </xdr:spPr>
    </xdr:pic>
    <xdr:clientData/>
  </xdr:twoCellAnchor>
  <xdr:twoCellAnchor editAs="oneCell">
    <xdr:from>
      <xdr:col>3</xdr:col>
      <xdr:colOff>0</xdr:colOff>
      <xdr:row>56</xdr:row>
      <xdr:rowOff>0</xdr:rowOff>
    </xdr:from>
    <xdr:to>
      <xdr:col>3</xdr:col>
      <xdr:colOff>12065</xdr:colOff>
      <xdr:row>56</xdr:row>
      <xdr:rowOff>438150</xdr:rowOff>
    </xdr:to>
    <xdr:pic>
      <xdr:nvPicPr>
        <xdr:cNvPr id="82" name="Picture 1027" descr="clip_image2400"/>
        <xdr:cNvPicPr>
          <a:picLocks noChangeAspect="1"/>
        </xdr:cNvPicPr>
      </xdr:nvPicPr>
      <xdr:blipFill>
        <a:blip r:embed="rId1"/>
        <a:stretch>
          <a:fillRect/>
        </a:stretch>
      </xdr:blipFill>
      <xdr:spPr>
        <a:xfrm>
          <a:off x="2961640" y="62992000"/>
          <a:ext cx="12065" cy="438150"/>
        </a:xfrm>
        <a:prstGeom prst="rect">
          <a:avLst/>
        </a:prstGeom>
        <a:noFill/>
        <a:ln w="9525">
          <a:noFill/>
        </a:ln>
      </xdr:spPr>
    </xdr:pic>
    <xdr:clientData/>
  </xdr:twoCellAnchor>
  <xdr:twoCellAnchor editAs="oneCell">
    <xdr:from>
      <xdr:col>3</xdr:col>
      <xdr:colOff>0</xdr:colOff>
      <xdr:row>56</xdr:row>
      <xdr:rowOff>0</xdr:rowOff>
    </xdr:from>
    <xdr:to>
      <xdr:col>3</xdr:col>
      <xdr:colOff>12065</xdr:colOff>
      <xdr:row>56</xdr:row>
      <xdr:rowOff>438150</xdr:rowOff>
    </xdr:to>
    <xdr:pic>
      <xdr:nvPicPr>
        <xdr:cNvPr id="83" name="Picture 1026" descr="clip_image2400"/>
        <xdr:cNvPicPr>
          <a:picLocks noChangeAspect="1"/>
        </xdr:cNvPicPr>
      </xdr:nvPicPr>
      <xdr:blipFill>
        <a:blip r:embed="rId1"/>
        <a:stretch>
          <a:fillRect/>
        </a:stretch>
      </xdr:blipFill>
      <xdr:spPr>
        <a:xfrm>
          <a:off x="2961640" y="62992000"/>
          <a:ext cx="12065" cy="438150"/>
        </a:xfrm>
        <a:prstGeom prst="rect">
          <a:avLst/>
        </a:prstGeom>
        <a:noFill/>
        <a:ln w="9525">
          <a:noFill/>
        </a:ln>
      </xdr:spPr>
    </xdr:pic>
    <xdr:clientData/>
  </xdr:twoCellAnchor>
  <xdr:twoCellAnchor editAs="oneCell">
    <xdr:from>
      <xdr:col>3</xdr:col>
      <xdr:colOff>0</xdr:colOff>
      <xdr:row>56</xdr:row>
      <xdr:rowOff>0</xdr:rowOff>
    </xdr:from>
    <xdr:to>
      <xdr:col>3</xdr:col>
      <xdr:colOff>12065</xdr:colOff>
      <xdr:row>56</xdr:row>
      <xdr:rowOff>438150</xdr:rowOff>
    </xdr:to>
    <xdr:pic>
      <xdr:nvPicPr>
        <xdr:cNvPr id="84" name="Picture 1027" descr="clip_image2400"/>
        <xdr:cNvPicPr>
          <a:picLocks noChangeAspect="1"/>
        </xdr:cNvPicPr>
      </xdr:nvPicPr>
      <xdr:blipFill>
        <a:blip r:embed="rId1"/>
        <a:stretch>
          <a:fillRect/>
        </a:stretch>
      </xdr:blipFill>
      <xdr:spPr>
        <a:xfrm>
          <a:off x="2961640" y="62992000"/>
          <a:ext cx="12065" cy="438150"/>
        </a:xfrm>
        <a:prstGeom prst="rect">
          <a:avLst/>
        </a:prstGeom>
        <a:noFill/>
        <a:ln w="9525">
          <a:noFill/>
        </a:ln>
      </xdr:spPr>
    </xdr:pic>
    <xdr:clientData/>
  </xdr:twoCellAnchor>
  <xdr:twoCellAnchor editAs="oneCell">
    <xdr:from>
      <xdr:col>3</xdr:col>
      <xdr:colOff>0</xdr:colOff>
      <xdr:row>56</xdr:row>
      <xdr:rowOff>0</xdr:rowOff>
    </xdr:from>
    <xdr:to>
      <xdr:col>3</xdr:col>
      <xdr:colOff>12065</xdr:colOff>
      <xdr:row>56</xdr:row>
      <xdr:rowOff>438150</xdr:rowOff>
    </xdr:to>
    <xdr:pic>
      <xdr:nvPicPr>
        <xdr:cNvPr id="85" name="Picture 1026" descr="clip_image2400"/>
        <xdr:cNvPicPr>
          <a:picLocks noChangeAspect="1"/>
        </xdr:cNvPicPr>
      </xdr:nvPicPr>
      <xdr:blipFill>
        <a:blip r:embed="rId1"/>
        <a:stretch>
          <a:fillRect/>
        </a:stretch>
      </xdr:blipFill>
      <xdr:spPr>
        <a:xfrm>
          <a:off x="2961640" y="62992000"/>
          <a:ext cx="12065" cy="438150"/>
        </a:xfrm>
        <a:prstGeom prst="rect">
          <a:avLst/>
        </a:prstGeom>
        <a:noFill/>
        <a:ln w="9525">
          <a:noFill/>
        </a:ln>
      </xdr:spPr>
    </xdr:pic>
    <xdr:clientData/>
  </xdr:twoCellAnchor>
  <xdr:twoCellAnchor editAs="oneCell">
    <xdr:from>
      <xdr:col>3</xdr:col>
      <xdr:colOff>0</xdr:colOff>
      <xdr:row>56</xdr:row>
      <xdr:rowOff>0</xdr:rowOff>
    </xdr:from>
    <xdr:to>
      <xdr:col>3</xdr:col>
      <xdr:colOff>12065</xdr:colOff>
      <xdr:row>56</xdr:row>
      <xdr:rowOff>438150</xdr:rowOff>
    </xdr:to>
    <xdr:pic>
      <xdr:nvPicPr>
        <xdr:cNvPr id="86" name="Picture 1027" descr="clip_image2400"/>
        <xdr:cNvPicPr>
          <a:picLocks noChangeAspect="1"/>
        </xdr:cNvPicPr>
      </xdr:nvPicPr>
      <xdr:blipFill>
        <a:blip r:embed="rId1"/>
        <a:stretch>
          <a:fillRect/>
        </a:stretch>
      </xdr:blipFill>
      <xdr:spPr>
        <a:xfrm>
          <a:off x="2961640" y="62992000"/>
          <a:ext cx="12065" cy="438150"/>
        </a:xfrm>
        <a:prstGeom prst="rect">
          <a:avLst/>
        </a:prstGeom>
        <a:noFill/>
        <a:ln w="9525">
          <a:noFill/>
        </a:ln>
      </xdr:spPr>
    </xdr:pic>
    <xdr:clientData/>
  </xdr:twoCellAnchor>
  <xdr:twoCellAnchor editAs="oneCell">
    <xdr:from>
      <xdr:col>3</xdr:col>
      <xdr:colOff>0</xdr:colOff>
      <xdr:row>56</xdr:row>
      <xdr:rowOff>0</xdr:rowOff>
    </xdr:from>
    <xdr:to>
      <xdr:col>3</xdr:col>
      <xdr:colOff>12065</xdr:colOff>
      <xdr:row>56</xdr:row>
      <xdr:rowOff>438150</xdr:rowOff>
    </xdr:to>
    <xdr:pic>
      <xdr:nvPicPr>
        <xdr:cNvPr id="87" name="Picture 1026" descr="clip_image2400"/>
        <xdr:cNvPicPr>
          <a:picLocks noChangeAspect="1"/>
        </xdr:cNvPicPr>
      </xdr:nvPicPr>
      <xdr:blipFill>
        <a:blip r:embed="rId1"/>
        <a:stretch>
          <a:fillRect/>
        </a:stretch>
      </xdr:blipFill>
      <xdr:spPr>
        <a:xfrm>
          <a:off x="2961640" y="62992000"/>
          <a:ext cx="12065" cy="438150"/>
        </a:xfrm>
        <a:prstGeom prst="rect">
          <a:avLst/>
        </a:prstGeom>
        <a:noFill/>
        <a:ln w="9525">
          <a:noFill/>
        </a:ln>
      </xdr:spPr>
    </xdr:pic>
    <xdr:clientData/>
  </xdr:twoCellAnchor>
  <xdr:twoCellAnchor editAs="oneCell">
    <xdr:from>
      <xdr:col>3</xdr:col>
      <xdr:colOff>0</xdr:colOff>
      <xdr:row>56</xdr:row>
      <xdr:rowOff>0</xdr:rowOff>
    </xdr:from>
    <xdr:to>
      <xdr:col>3</xdr:col>
      <xdr:colOff>12065</xdr:colOff>
      <xdr:row>56</xdr:row>
      <xdr:rowOff>438150</xdr:rowOff>
    </xdr:to>
    <xdr:pic>
      <xdr:nvPicPr>
        <xdr:cNvPr id="88" name="Picture 1027" descr="clip_image2400"/>
        <xdr:cNvPicPr>
          <a:picLocks noChangeAspect="1"/>
        </xdr:cNvPicPr>
      </xdr:nvPicPr>
      <xdr:blipFill>
        <a:blip r:embed="rId1"/>
        <a:stretch>
          <a:fillRect/>
        </a:stretch>
      </xdr:blipFill>
      <xdr:spPr>
        <a:xfrm>
          <a:off x="2961640" y="62992000"/>
          <a:ext cx="12065" cy="438150"/>
        </a:xfrm>
        <a:prstGeom prst="rect">
          <a:avLst/>
        </a:prstGeom>
        <a:noFill/>
        <a:ln w="9525">
          <a:noFill/>
        </a:ln>
      </xdr:spPr>
    </xdr:pic>
    <xdr:clientData/>
  </xdr:twoCellAnchor>
  <xdr:twoCellAnchor editAs="oneCell">
    <xdr:from>
      <xdr:col>3</xdr:col>
      <xdr:colOff>0</xdr:colOff>
      <xdr:row>56</xdr:row>
      <xdr:rowOff>0</xdr:rowOff>
    </xdr:from>
    <xdr:to>
      <xdr:col>3</xdr:col>
      <xdr:colOff>12065</xdr:colOff>
      <xdr:row>56</xdr:row>
      <xdr:rowOff>438150</xdr:rowOff>
    </xdr:to>
    <xdr:pic>
      <xdr:nvPicPr>
        <xdr:cNvPr id="89" name="Picture 1026" descr="clip_image2400"/>
        <xdr:cNvPicPr>
          <a:picLocks noChangeAspect="1"/>
        </xdr:cNvPicPr>
      </xdr:nvPicPr>
      <xdr:blipFill>
        <a:blip r:embed="rId1"/>
        <a:stretch>
          <a:fillRect/>
        </a:stretch>
      </xdr:blipFill>
      <xdr:spPr>
        <a:xfrm>
          <a:off x="2961640" y="62992000"/>
          <a:ext cx="12065" cy="438150"/>
        </a:xfrm>
        <a:prstGeom prst="rect">
          <a:avLst/>
        </a:prstGeom>
        <a:noFill/>
        <a:ln w="9525">
          <a:noFill/>
        </a:ln>
      </xdr:spPr>
    </xdr:pic>
    <xdr:clientData/>
  </xdr:twoCellAnchor>
  <xdr:twoCellAnchor editAs="oneCell">
    <xdr:from>
      <xdr:col>3</xdr:col>
      <xdr:colOff>0</xdr:colOff>
      <xdr:row>56</xdr:row>
      <xdr:rowOff>0</xdr:rowOff>
    </xdr:from>
    <xdr:to>
      <xdr:col>3</xdr:col>
      <xdr:colOff>12065</xdr:colOff>
      <xdr:row>56</xdr:row>
      <xdr:rowOff>438150</xdr:rowOff>
    </xdr:to>
    <xdr:pic>
      <xdr:nvPicPr>
        <xdr:cNvPr id="90" name="Picture 1027" descr="clip_image2400"/>
        <xdr:cNvPicPr>
          <a:picLocks noChangeAspect="1"/>
        </xdr:cNvPicPr>
      </xdr:nvPicPr>
      <xdr:blipFill>
        <a:blip r:embed="rId1"/>
        <a:stretch>
          <a:fillRect/>
        </a:stretch>
      </xdr:blipFill>
      <xdr:spPr>
        <a:xfrm>
          <a:off x="2961640" y="62992000"/>
          <a:ext cx="12065" cy="438150"/>
        </a:xfrm>
        <a:prstGeom prst="rect">
          <a:avLst/>
        </a:prstGeom>
        <a:noFill/>
        <a:ln w="9525">
          <a:noFill/>
        </a:ln>
      </xdr:spPr>
    </xdr:pic>
    <xdr:clientData/>
  </xdr:twoCellAnchor>
  <xdr:twoCellAnchor editAs="oneCell">
    <xdr:from>
      <xdr:col>3</xdr:col>
      <xdr:colOff>0</xdr:colOff>
      <xdr:row>56</xdr:row>
      <xdr:rowOff>0</xdr:rowOff>
    </xdr:from>
    <xdr:to>
      <xdr:col>3</xdr:col>
      <xdr:colOff>12065</xdr:colOff>
      <xdr:row>56</xdr:row>
      <xdr:rowOff>438150</xdr:rowOff>
    </xdr:to>
    <xdr:pic>
      <xdr:nvPicPr>
        <xdr:cNvPr id="91" name="Picture 1026" descr="clip_image2400"/>
        <xdr:cNvPicPr>
          <a:picLocks noChangeAspect="1"/>
        </xdr:cNvPicPr>
      </xdr:nvPicPr>
      <xdr:blipFill>
        <a:blip r:embed="rId1"/>
        <a:stretch>
          <a:fillRect/>
        </a:stretch>
      </xdr:blipFill>
      <xdr:spPr>
        <a:xfrm>
          <a:off x="2961640" y="62992000"/>
          <a:ext cx="12065" cy="438150"/>
        </a:xfrm>
        <a:prstGeom prst="rect">
          <a:avLst/>
        </a:prstGeom>
        <a:noFill/>
        <a:ln w="9525">
          <a:noFill/>
        </a:ln>
      </xdr:spPr>
    </xdr:pic>
    <xdr:clientData/>
  </xdr:twoCellAnchor>
  <xdr:twoCellAnchor editAs="oneCell">
    <xdr:from>
      <xdr:col>3</xdr:col>
      <xdr:colOff>0</xdr:colOff>
      <xdr:row>56</xdr:row>
      <xdr:rowOff>0</xdr:rowOff>
    </xdr:from>
    <xdr:to>
      <xdr:col>3</xdr:col>
      <xdr:colOff>12065</xdr:colOff>
      <xdr:row>56</xdr:row>
      <xdr:rowOff>438150</xdr:rowOff>
    </xdr:to>
    <xdr:pic>
      <xdr:nvPicPr>
        <xdr:cNvPr id="92" name="Picture 1027" descr="clip_image2400"/>
        <xdr:cNvPicPr>
          <a:picLocks noChangeAspect="1"/>
        </xdr:cNvPicPr>
      </xdr:nvPicPr>
      <xdr:blipFill>
        <a:blip r:embed="rId1"/>
        <a:stretch>
          <a:fillRect/>
        </a:stretch>
      </xdr:blipFill>
      <xdr:spPr>
        <a:xfrm>
          <a:off x="2961640" y="62992000"/>
          <a:ext cx="12065" cy="438150"/>
        </a:xfrm>
        <a:prstGeom prst="rect">
          <a:avLst/>
        </a:prstGeom>
        <a:noFill/>
        <a:ln w="9525">
          <a:noFill/>
        </a:ln>
      </xdr:spPr>
    </xdr:pic>
    <xdr:clientData/>
  </xdr:twoCellAnchor>
  <xdr:twoCellAnchor editAs="oneCell">
    <xdr:from>
      <xdr:col>3</xdr:col>
      <xdr:colOff>0</xdr:colOff>
      <xdr:row>56</xdr:row>
      <xdr:rowOff>0</xdr:rowOff>
    </xdr:from>
    <xdr:to>
      <xdr:col>3</xdr:col>
      <xdr:colOff>12065</xdr:colOff>
      <xdr:row>56</xdr:row>
      <xdr:rowOff>438150</xdr:rowOff>
    </xdr:to>
    <xdr:pic>
      <xdr:nvPicPr>
        <xdr:cNvPr id="93" name="Picture 1026" descr="clip_image2400"/>
        <xdr:cNvPicPr>
          <a:picLocks noChangeAspect="1"/>
        </xdr:cNvPicPr>
      </xdr:nvPicPr>
      <xdr:blipFill>
        <a:blip r:embed="rId1"/>
        <a:stretch>
          <a:fillRect/>
        </a:stretch>
      </xdr:blipFill>
      <xdr:spPr>
        <a:xfrm>
          <a:off x="2961640" y="62992000"/>
          <a:ext cx="12065" cy="438150"/>
        </a:xfrm>
        <a:prstGeom prst="rect">
          <a:avLst/>
        </a:prstGeom>
        <a:noFill/>
        <a:ln w="9525">
          <a:noFill/>
        </a:ln>
      </xdr:spPr>
    </xdr:pic>
    <xdr:clientData/>
  </xdr:twoCellAnchor>
  <xdr:twoCellAnchor editAs="oneCell">
    <xdr:from>
      <xdr:col>3</xdr:col>
      <xdr:colOff>0</xdr:colOff>
      <xdr:row>56</xdr:row>
      <xdr:rowOff>0</xdr:rowOff>
    </xdr:from>
    <xdr:to>
      <xdr:col>3</xdr:col>
      <xdr:colOff>12065</xdr:colOff>
      <xdr:row>56</xdr:row>
      <xdr:rowOff>438150</xdr:rowOff>
    </xdr:to>
    <xdr:pic>
      <xdr:nvPicPr>
        <xdr:cNvPr id="94" name="Picture 1027" descr="clip_image2400"/>
        <xdr:cNvPicPr>
          <a:picLocks noChangeAspect="1"/>
        </xdr:cNvPicPr>
      </xdr:nvPicPr>
      <xdr:blipFill>
        <a:blip r:embed="rId1"/>
        <a:stretch>
          <a:fillRect/>
        </a:stretch>
      </xdr:blipFill>
      <xdr:spPr>
        <a:xfrm>
          <a:off x="2961640" y="62992000"/>
          <a:ext cx="12065" cy="438150"/>
        </a:xfrm>
        <a:prstGeom prst="rect">
          <a:avLst/>
        </a:prstGeom>
        <a:noFill/>
        <a:ln w="9525">
          <a:noFill/>
        </a:ln>
      </xdr:spPr>
    </xdr:pic>
    <xdr:clientData/>
  </xdr:twoCellAnchor>
  <xdr:twoCellAnchor editAs="oneCell">
    <xdr:from>
      <xdr:col>3</xdr:col>
      <xdr:colOff>0</xdr:colOff>
      <xdr:row>56</xdr:row>
      <xdr:rowOff>0</xdr:rowOff>
    </xdr:from>
    <xdr:to>
      <xdr:col>3</xdr:col>
      <xdr:colOff>12065</xdr:colOff>
      <xdr:row>56</xdr:row>
      <xdr:rowOff>438150</xdr:rowOff>
    </xdr:to>
    <xdr:pic>
      <xdr:nvPicPr>
        <xdr:cNvPr id="95" name="Picture 1026" descr="clip_image2400"/>
        <xdr:cNvPicPr>
          <a:picLocks noChangeAspect="1"/>
        </xdr:cNvPicPr>
      </xdr:nvPicPr>
      <xdr:blipFill>
        <a:blip r:embed="rId1"/>
        <a:stretch>
          <a:fillRect/>
        </a:stretch>
      </xdr:blipFill>
      <xdr:spPr>
        <a:xfrm>
          <a:off x="2961640" y="62992000"/>
          <a:ext cx="12065" cy="438150"/>
        </a:xfrm>
        <a:prstGeom prst="rect">
          <a:avLst/>
        </a:prstGeom>
        <a:noFill/>
        <a:ln w="9525">
          <a:noFill/>
        </a:ln>
      </xdr:spPr>
    </xdr:pic>
    <xdr:clientData/>
  </xdr:twoCellAnchor>
  <xdr:twoCellAnchor editAs="oneCell">
    <xdr:from>
      <xdr:col>3</xdr:col>
      <xdr:colOff>0</xdr:colOff>
      <xdr:row>56</xdr:row>
      <xdr:rowOff>0</xdr:rowOff>
    </xdr:from>
    <xdr:to>
      <xdr:col>3</xdr:col>
      <xdr:colOff>12065</xdr:colOff>
      <xdr:row>56</xdr:row>
      <xdr:rowOff>438150</xdr:rowOff>
    </xdr:to>
    <xdr:pic>
      <xdr:nvPicPr>
        <xdr:cNvPr id="96" name="Picture 1027" descr="clip_image2400"/>
        <xdr:cNvPicPr>
          <a:picLocks noChangeAspect="1"/>
        </xdr:cNvPicPr>
      </xdr:nvPicPr>
      <xdr:blipFill>
        <a:blip r:embed="rId1"/>
        <a:stretch>
          <a:fillRect/>
        </a:stretch>
      </xdr:blipFill>
      <xdr:spPr>
        <a:xfrm>
          <a:off x="2961640" y="62992000"/>
          <a:ext cx="12065" cy="438150"/>
        </a:xfrm>
        <a:prstGeom prst="rect">
          <a:avLst/>
        </a:prstGeom>
        <a:noFill/>
        <a:ln w="9525">
          <a:noFill/>
        </a:ln>
      </xdr:spPr>
    </xdr:pic>
    <xdr:clientData/>
  </xdr:twoCellAnchor>
  <xdr:twoCellAnchor editAs="oneCell">
    <xdr:from>
      <xdr:col>3</xdr:col>
      <xdr:colOff>0</xdr:colOff>
      <xdr:row>56</xdr:row>
      <xdr:rowOff>0</xdr:rowOff>
    </xdr:from>
    <xdr:to>
      <xdr:col>3</xdr:col>
      <xdr:colOff>12065</xdr:colOff>
      <xdr:row>56</xdr:row>
      <xdr:rowOff>438150</xdr:rowOff>
    </xdr:to>
    <xdr:pic>
      <xdr:nvPicPr>
        <xdr:cNvPr id="97" name="Picture 1026" descr="clip_image2400"/>
        <xdr:cNvPicPr>
          <a:picLocks noChangeAspect="1"/>
        </xdr:cNvPicPr>
      </xdr:nvPicPr>
      <xdr:blipFill>
        <a:blip r:embed="rId1"/>
        <a:stretch>
          <a:fillRect/>
        </a:stretch>
      </xdr:blipFill>
      <xdr:spPr>
        <a:xfrm>
          <a:off x="2961640" y="62992000"/>
          <a:ext cx="12065" cy="438150"/>
        </a:xfrm>
        <a:prstGeom prst="rect">
          <a:avLst/>
        </a:prstGeom>
        <a:noFill/>
        <a:ln w="9525">
          <a:noFill/>
        </a:ln>
      </xdr:spPr>
    </xdr:pic>
    <xdr:clientData/>
  </xdr:twoCellAnchor>
  <xdr:twoCellAnchor editAs="oneCell">
    <xdr:from>
      <xdr:col>3</xdr:col>
      <xdr:colOff>0</xdr:colOff>
      <xdr:row>56</xdr:row>
      <xdr:rowOff>0</xdr:rowOff>
    </xdr:from>
    <xdr:to>
      <xdr:col>3</xdr:col>
      <xdr:colOff>12065</xdr:colOff>
      <xdr:row>56</xdr:row>
      <xdr:rowOff>438150</xdr:rowOff>
    </xdr:to>
    <xdr:pic>
      <xdr:nvPicPr>
        <xdr:cNvPr id="98" name="Picture 1027" descr="clip_image2400"/>
        <xdr:cNvPicPr>
          <a:picLocks noChangeAspect="1"/>
        </xdr:cNvPicPr>
      </xdr:nvPicPr>
      <xdr:blipFill>
        <a:blip r:embed="rId1"/>
        <a:stretch>
          <a:fillRect/>
        </a:stretch>
      </xdr:blipFill>
      <xdr:spPr>
        <a:xfrm>
          <a:off x="2961640" y="62992000"/>
          <a:ext cx="12065" cy="438150"/>
        </a:xfrm>
        <a:prstGeom prst="rect">
          <a:avLst/>
        </a:prstGeom>
        <a:noFill/>
        <a:ln w="9525">
          <a:noFill/>
        </a:ln>
      </xdr:spPr>
    </xdr:pic>
    <xdr:clientData/>
  </xdr:twoCellAnchor>
  <xdr:twoCellAnchor editAs="oneCell">
    <xdr:from>
      <xdr:col>3</xdr:col>
      <xdr:colOff>0</xdr:colOff>
      <xdr:row>56</xdr:row>
      <xdr:rowOff>0</xdr:rowOff>
    </xdr:from>
    <xdr:to>
      <xdr:col>3</xdr:col>
      <xdr:colOff>12065</xdr:colOff>
      <xdr:row>56</xdr:row>
      <xdr:rowOff>438150</xdr:rowOff>
    </xdr:to>
    <xdr:pic>
      <xdr:nvPicPr>
        <xdr:cNvPr id="99" name="Picture 1026" descr="clip_image2400"/>
        <xdr:cNvPicPr>
          <a:picLocks noChangeAspect="1"/>
        </xdr:cNvPicPr>
      </xdr:nvPicPr>
      <xdr:blipFill>
        <a:blip r:embed="rId1"/>
        <a:stretch>
          <a:fillRect/>
        </a:stretch>
      </xdr:blipFill>
      <xdr:spPr>
        <a:xfrm>
          <a:off x="2961640" y="62992000"/>
          <a:ext cx="12065" cy="438150"/>
        </a:xfrm>
        <a:prstGeom prst="rect">
          <a:avLst/>
        </a:prstGeom>
        <a:noFill/>
        <a:ln w="9525">
          <a:noFill/>
        </a:ln>
      </xdr:spPr>
    </xdr:pic>
    <xdr:clientData/>
  </xdr:twoCellAnchor>
  <xdr:twoCellAnchor editAs="oneCell">
    <xdr:from>
      <xdr:col>3</xdr:col>
      <xdr:colOff>0</xdr:colOff>
      <xdr:row>56</xdr:row>
      <xdr:rowOff>0</xdr:rowOff>
    </xdr:from>
    <xdr:to>
      <xdr:col>3</xdr:col>
      <xdr:colOff>12065</xdr:colOff>
      <xdr:row>56</xdr:row>
      <xdr:rowOff>438150</xdr:rowOff>
    </xdr:to>
    <xdr:pic>
      <xdr:nvPicPr>
        <xdr:cNvPr id="100" name="Picture 1027" descr="clip_image2400"/>
        <xdr:cNvPicPr>
          <a:picLocks noChangeAspect="1"/>
        </xdr:cNvPicPr>
      </xdr:nvPicPr>
      <xdr:blipFill>
        <a:blip r:embed="rId1"/>
        <a:stretch>
          <a:fillRect/>
        </a:stretch>
      </xdr:blipFill>
      <xdr:spPr>
        <a:xfrm>
          <a:off x="2961640" y="62992000"/>
          <a:ext cx="12065" cy="438150"/>
        </a:xfrm>
        <a:prstGeom prst="rect">
          <a:avLst/>
        </a:prstGeom>
        <a:noFill/>
        <a:ln w="9525">
          <a:noFill/>
        </a:ln>
      </xdr:spPr>
    </xdr:pic>
    <xdr:clientData/>
  </xdr:twoCellAnchor>
  <xdr:twoCellAnchor editAs="oneCell">
    <xdr:from>
      <xdr:col>3</xdr:col>
      <xdr:colOff>0</xdr:colOff>
      <xdr:row>56</xdr:row>
      <xdr:rowOff>0</xdr:rowOff>
    </xdr:from>
    <xdr:to>
      <xdr:col>3</xdr:col>
      <xdr:colOff>12065</xdr:colOff>
      <xdr:row>56</xdr:row>
      <xdr:rowOff>438150</xdr:rowOff>
    </xdr:to>
    <xdr:pic>
      <xdr:nvPicPr>
        <xdr:cNvPr id="101" name="Picture 1026" descr="clip_image2400"/>
        <xdr:cNvPicPr>
          <a:picLocks noChangeAspect="1"/>
        </xdr:cNvPicPr>
      </xdr:nvPicPr>
      <xdr:blipFill>
        <a:blip r:embed="rId1"/>
        <a:stretch>
          <a:fillRect/>
        </a:stretch>
      </xdr:blipFill>
      <xdr:spPr>
        <a:xfrm>
          <a:off x="2961640" y="62992000"/>
          <a:ext cx="12065" cy="438150"/>
        </a:xfrm>
        <a:prstGeom prst="rect">
          <a:avLst/>
        </a:prstGeom>
        <a:noFill/>
        <a:ln w="9525">
          <a:noFill/>
        </a:ln>
      </xdr:spPr>
    </xdr:pic>
    <xdr:clientData/>
  </xdr:twoCellAnchor>
  <xdr:twoCellAnchor editAs="oneCell">
    <xdr:from>
      <xdr:col>3</xdr:col>
      <xdr:colOff>0</xdr:colOff>
      <xdr:row>56</xdr:row>
      <xdr:rowOff>0</xdr:rowOff>
    </xdr:from>
    <xdr:to>
      <xdr:col>3</xdr:col>
      <xdr:colOff>12065</xdr:colOff>
      <xdr:row>56</xdr:row>
      <xdr:rowOff>438150</xdr:rowOff>
    </xdr:to>
    <xdr:pic>
      <xdr:nvPicPr>
        <xdr:cNvPr id="102" name="Picture 1027" descr="clip_image2400"/>
        <xdr:cNvPicPr>
          <a:picLocks noChangeAspect="1"/>
        </xdr:cNvPicPr>
      </xdr:nvPicPr>
      <xdr:blipFill>
        <a:blip r:embed="rId1"/>
        <a:stretch>
          <a:fillRect/>
        </a:stretch>
      </xdr:blipFill>
      <xdr:spPr>
        <a:xfrm>
          <a:off x="2961640" y="62992000"/>
          <a:ext cx="12065" cy="438150"/>
        </a:xfrm>
        <a:prstGeom prst="rect">
          <a:avLst/>
        </a:prstGeom>
        <a:noFill/>
        <a:ln w="9525">
          <a:noFill/>
        </a:ln>
      </xdr:spPr>
    </xdr:pic>
    <xdr:clientData/>
  </xdr:twoCellAnchor>
  <xdr:twoCellAnchor editAs="oneCell">
    <xdr:from>
      <xdr:col>3</xdr:col>
      <xdr:colOff>0</xdr:colOff>
      <xdr:row>56</xdr:row>
      <xdr:rowOff>0</xdr:rowOff>
    </xdr:from>
    <xdr:to>
      <xdr:col>3</xdr:col>
      <xdr:colOff>12065</xdr:colOff>
      <xdr:row>56</xdr:row>
      <xdr:rowOff>438150</xdr:rowOff>
    </xdr:to>
    <xdr:pic>
      <xdr:nvPicPr>
        <xdr:cNvPr id="103" name="Picture 1026" descr="clip_image2400"/>
        <xdr:cNvPicPr>
          <a:picLocks noChangeAspect="1"/>
        </xdr:cNvPicPr>
      </xdr:nvPicPr>
      <xdr:blipFill>
        <a:blip r:embed="rId1"/>
        <a:stretch>
          <a:fillRect/>
        </a:stretch>
      </xdr:blipFill>
      <xdr:spPr>
        <a:xfrm>
          <a:off x="2961640" y="62992000"/>
          <a:ext cx="12065" cy="438150"/>
        </a:xfrm>
        <a:prstGeom prst="rect">
          <a:avLst/>
        </a:prstGeom>
        <a:noFill/>
        <a:ln w="9525">
          <a:noFill/>
        </a:ln>
      </xdr:spPr>
    </xdr:pic>
    <xdr:clientData/>
  </xdr:twoCellAnchor>
  <xdr:twoCellAnchor editAs="oneCell">
    <xdr:from>
      <xdr:col>3</xdr:col>
      <xdr:colOff>0</xdr:colOff>
      <xdr:row>56</xdr:row>
      <xdr:rowOff>0</xdr:rowOff>
    </xdr:from>
    <xdr:to>
      <xdr:col>3</xdr:col>
      <xdr:colOff>12065</xdr:colOff>
      <xdr:row>56</xdr:row>
      <xdr:rowOff>438150</xdr:rowOff>
    </xdr:to>
    <xdr:pic>
      <xdr:nvPicPr>
        <xdr:cNvPr id="104" name="Picture 1027" descr="clip_image2400"/>
        <xdr:cNvPicPr>
          <a:picLocks noChangeAspect="1"/>
        </xdr:cNvPicPr>
      </xdr:nvPicPr>
      <xdr:blipFill>
        <a:blip r:embed="rId1"/>
        <a:stretch>
          <a:fillRect/>
        </a:stretch>
      </xdr:blipFill>
      <xdr:spPr>
        <a:xfrm>
          <a:off x="2961640" y="62992000"/>
          <a:ext cx="12065" cy="438150"/>
        </a:xfrm>
        <a:prstGeom prst="rect">
          <a:avLst/>
        </a:prstGeom>
        <a:noFill/>
        <a:ln w="9525">
          <a:noFill/>
        </a:ln>
      </xdr:spPr>
    </xdr:pic>
    <xdr:clientData/>
  </xdr:twoCellAnchor>
  <xdr:twoCellAnchor editAs="oneCell">
    <xdr:from>
      <xdr:col>3</xdr:col>
      <xdr:colOff>0</xdr:colOff>
      <xdr:row>56</xdr:row>
      <xdr:rowOff>0</xdr:rowOff>
    </xdr:from>
    <xdr:to>
      <xdr:col>3</xdr:col>
      <xdr:colOff>12065</xdr:colOff>
      <xdr:row>56</xdr:row>
      <xdr:rowOff>438150</xdr:rowOff>
    </xdr:to>
    <xdr:pic>
      <xdr:nvPicPr>
        <xdr:cNvPr id="105" name="Picture 1026" descr="clip_image2400"/>
        <xdr:cNvPicPr>
          <a:picLocks noChangeAspect="1"/>
        </xdr:cNvPicPr>
      </xdr:nvPicPr>
      <xdr:blipFill>
        <a:blip r:embed="rId1"/>
        <a:stretch>
          <a:fillRect/>
        </a:stretch>
      </xdr:blipFill>
      <xdr:spPr>
        <a:xfrm>
          <a:off x="2961640" y="62992000"/>
          <a:ext cx="12065" cy="438150"/>
        </a:xfrm>
        <a:prstGeom prst="rect">
          <a:avLst/>
        </a:prstGeom>
        <a:noFill/>
        <a:ln w="9525">
          <a:noFill/>
        </a:ln>
      </xdr:spPr>
    </xdr:pic>
    <xdr:clientData/>
  </xdr:twoCellAnchor>
  <xdr:twoCellAnchor editAs="oneCell">
    <xdr:from>
      <xdr:col>3</xdr:col>
      <xdr:colOff>0</xdr:colOff>
      <xdr:row>56</xdr:row>
      <xdr:rowOff>0</xdr:rowOff>
    </xdr:from>
    <xdr:to>
      <xdr:col>3</xdr:col>
      <xdr:colOff>12065</xdr:colOff>
      <xdr:row>56</xdr:row>
      <xdr:rowOff>438150</xdr:rowOff>
    </xdr:to>
    <xdr:pic>
      <xdr:nvPicPr>
        <xdr:cNvPr id="106" name="Picture 1027" descr="clip_image2400"/>
        <xdr:cNvPicPr>
          <a:picLocks noChangeAspect="1"/>
        </xdr:cNvPicPr>
      </xdr:nvPicPr>
      <xdr:blipFill>
        <a:blip r:embed="rId1"/>
        <a:stretch>
          <a:fillRect/>
        </a:stretch>
      </xdr:blipFill>
      <xdr:spPr>
        <a:xfrm>
          <a:off x="2961640" y="62992000"/>
          <a:ext cx="12065" cy="438150"/>
        </a:xfrm>
        <a:prstGeom prst="rect">
          <a:avLst/>
        </a:prstGeom>
        <a:noFill/>
        <a:ln w="9525">
          <a:noFill/>
        </a:ln>
      </xdr:spPr>
    </xdr:pic>
    <xdr:clientData/>
  </xdr:twoCellAnchor>
  <xdr:twoCellAnchor editAs="oneCell">
    <xdr:from>
      <xdr:col>3</xdr:col>
      <xdr:colOff>0</xdr:colOff>
      <xdr:row>56</xdr:row>
      <xdr:rowOff>0</xdr:rowOff>
    </xdr:from>
    <xdr:to>
      <xdr:col>3</xdr:col>
      <xdr:colOff>12065</xdr:colOff>
      <xdr:row>56</xdr:row>
      <xdr:rowOff>438150</xdr:rowOff>
    </xdr:to>
    <xdr:pic>
      <xdr:nvPicPr>
        <xdr:cNvPr id="107" name="Picture 1026" descr="clip_image2400"/>
        <xdr:cNvPicPr>
          <a:picLocks noChangeAspect="1"/>
        </xdr:cNvPicPr>
      </xdr:nvPicPr>
      <xdr:blipFill>
        <a:blip r:embed="rId1"/>
        <a:stretch>
          <a:fillRect/>
        </a:stretch>
      </xdr:blipFill>
      <xdr:spPr>
        <a:xfrm>
          <a:off x="2961640" y="62992000"/>
          <a:ext cx="12065" cy="438150"/>
        </a:xfrm>
        <a:prstGeom prst="rect">
          <a:avLst/>
        </a:prstGeom>
        <a:noFill/>
        <a:ln w="9525">
          <a:noFill/>
        </a:ln>
      </xdr:spPr>
    </xdr:pic>
    <xdr:clientData/>
  </xdr:twoCellAnchor>
  <xdr:twoCellAnchor editAs="oneCell">
    <xdr:from>
      <xdr:col>3</xdr:col>
      <xdr:colOff>0</xdr:colOff>
      <xdr:row>56</xdr:row>
      <xdr:rowOff>0</xdr:rowOff>
    </xdr:from>
    <xdr:to>
      <xdr:col>3</xdr:col>
      <xdr:colOff>12065</xdr:colOff>
      <xdr:row>56</xdr:row>
      <xdr:rowOff>438150</xdr:rowOff>
    </xdr:to>
    <xdr:pic>
      <xdr:nvPicPr>
        <xdr:cNvPr id="108" name="Picture 1027" descr="clip_image2400"/>
        <xdr:cNvPicPr>
          <a:picLocks noChangeAspect="1"/>
        </xdr:cNvPicPr>
      </xdr:nvPicPr>
      <xdr:blipFill>
        <a:blip r:embed="rId1"/>
        <a:stretch>
          <a:fillRect/>
        </a:stretch>
      </xdr:blipFill>
      <xdr:spPr>
        <a:xfrm>
          <a:off x="2961640" y="62992000"/>
          <a:ext cx="12065" cy="438150"/>
        </a:xfrm>
        <a:prstGeom prst="rect">
          <a:avLst/>
        </a:prstGeom>
        <a:noFill/>
        <a:ln w="9525">
          <a:noFill/>
        </a:ln>
      </xdr:spPr>
    </xdr:pic>
    <xdr:clientData/>
  </xdr:twoCellAnchor>
  <xdr:twoCellAnchor editAs="oneCell">
    <xdr:from>
      <xdr:col>3</xdr:col>
      <xdr:colOff>0</xdr:colOff>
      <xdr:row>56</xdr:row>
      <xdr:rowOff>0</xdr:rowOff>
    </xdr:from>
    <xdr:to>
      <xdr:col>3</xdr:col>
      <xdr:colOff>12065</xdr:colOff>
      <xdr:row>56</xdr:row>
      <xdr:rowOff>438150</xdr:rowOff>
    </xdr:to>
    <xdr:pic>
      <xdr:nvPicPr>
        <xdr:cNvPr id="109" name="Picture 1026" descr="clip_image2400"/>
        <xdr:cNvPicPr>
          <a:picLocks noChangeAspect="1"/>
        </xdr:cNvPicPr>
      </xdr:nvPicPr>
      <xdr:blipFill>
        <a:blip r:embed="rId1"/>
        <a:stretch>
          <a:fillRect/>
        </a:stretch>
      </xdr:blipFill>
      <xdr:spPr>
        <a:xfrm>
          <a:off x="2961640" y="62992000"/>
          <a:ext cx="12065" cy="438150"/>
        </a:xfrm>
        <a:prstGeom prst="rect">
          <a:avLst/>
        </a:prstGeom>
        <a:noFill/>
        <a:ln w="9525">
          <a:noFill/>
        </a:ln>
      </xdr:spPr>
    </xdr:pic>
    <xdr:clientData/>
  </xdr:twoCellAnchor>
  <xdr:twoCellAnchor editAs="oneCell">
    <xdr:from>
      <xdr:col>3</xdr:col>
      <xdr:colOff>0</xdr:colOff>
      <xdr:row>56</xdr:row>
      <xdr:rowOff>0</xdr:rowOff>
    </xdr:from>
    <xdr:to>
      <xdr:col>3</xdr:col>
      <xdr:colOff>12065</xdr:colOff>
      <xdr:row>56</xdr:row>
      <xdr:rowOff>438150</xdr:rowOff>
    </xdr:to>
    <xdr:pic>
      <xdr:nvPicPr>
        <xdr:cNvPr id="110" name="Picture 1027" descr="clip_image2400"/>
        <xdr:cNvPicPr>
          <a:picLocks noChangeAspect="1"/>
        </xdr:cNvPicPr>
      </xdr:nvPicPr>
      <xdr:blipFill>
        <a:blip r:embed="rId1"/>
        <a:stretch>
          <a:fillRect/>
        </a:stretch>
      </xdr:blipFill>
      <xdr:spPr>
        <a:xfrm>
          <a:off x="2961640" y="62992000"/>
          <a:ext cx="12065" cy="438150"/>
        </a:xfrm>
        <a:prstGeom prst="rect">
          <a:avLst/>
        </a:prstGeom>
        <a:noFill/>
        <a:ln w="9525">
          <a:noFill/>
        </a:ln>
      </xdr:spPr>
    </xdr:pic>
    <xdr:clientData/>
  </xdr:twoCellAnchor>
  <xdr:twoCellAnchor editAs="oneCell">
    <xdr:from>
      <xdr:col>3</xdr:col>
      <xdr:colOff>0</xdr:colOff>
      <xdr:row>56</xdr:row>
      <xdr:rowOff>0</xdr:rowOff>
    </xdr:from>
    <xdr:to>
      <xdr:col>3</xdr:col>
      <xdr:colOff>12065</xdr:colOff>
      <xdr:row>56</xdr:row>
      <xdr:rowOff>438150</xdr:rowOff>
    </xdr:to>
    <xdr:pic>
      <xdr:nvPicPr>
        <xdr:cNvPr id="111" name="Picture 1026" descr="clip_image2400"/>
        <xdr:cNvPicPr>
          <a:picLocks noChangeAspect="1"/>
        </xdr:cNvPicPr>
      </xdr:nvPicPr>
      <xdr:blipFill>
        <a:blip r:embed="rId1"/>
        <a:stretch>
          <a:fillRect/>
        </a:stretch>
      </xdr:blipFill>
      <xdr:spPr>
        <a:xfrm>
          <a:off x="2961640" y="62992000"/>
          <a:ext cx="12065" cy="438150"/>
        </a:xfrm>
        <a:prstGeom prst="rect">
          <a:avLst/>
        </a:prstGeom>
        <a:noFill/>
        <a:ln w="9525">
          <a:noFill/>
        </a:ln>
      </xdr:spPr>
    </xdr:pic>
    <xdr:clientData/>
  </xdr:twoCellAnchor>
  <xdr:twoCellAnchor editAs="oneCell">
    <xdr:from>
      <xdr:col>3</xdr:col>
      <xdr:colOff>0</xdr:colOff>
      <xdr:row>56</xdr:row>
      <xdr:rowOff>0</xdr:rowOff>
    </xdr:from>
    <xdr:to>
      <xdr:col>3</xdr:col>
      <xdr:colOff>12065</xdr:colOff>
      <xdr:row>56</xdr:row>
      <xdr:rowOff>438150</xdr:rowOff>
    </xdr:to>
    <xdr:pic>
      <xdr:nvPicPr>
        <xdr:cNvPr id="112" name="Picture 1027" descr="clip_image2400"/>
        <xdr:cNvPicPr>
          <a:picLocks noChangeAspect="1"/>
        </xdr:cNvPicPr>
      </xdr:nvPicPr>
      <xdr:blipFill>
        <a:blip r:embed="rId1"/>
        <a:stretch>
          <a:fillRect/>
        </a:stretch>
      </xdr:blipFill>
      <xdr:spPr>
        <a:xfrm>
          <a:off x="2961640" y="62992000"/>
          <a:ext cx="12065" cy="438150"/>
        </a:xfrm>
        <a:prstGeom prst="rect">
          <a:avLst/>
        </a:prstGeom>
        <a:noFill/>
        <a:ln w="9525">
          <a:noFill/>
        </a:ln>
      </xdr:spPr>
    </xdr:pic>
    <xdr:clientData/>
  </xdr:twoCellAnchor>
  <xdr:twoCellAnchor editAs="oneCell">
    <xdr:from>
      <xdr:col>3</xdr:col>
      <xdr:colOff>0</xdr:colOff>
      <xdr:row>56</xdr:row>
      <xdr:rowOff>0</xdr:rowOff>
    </xdr:from>
    <xdr:to>
      <xdr:col>3</xdr:col>
      <xdr:colOff>12065</xdr:colOff>
      <xdr:row>56</xdr:row>
      <xdr:rowOff>438150</xdr:rowOff>
    </xdr:to>
    <xdr:pic>
      <xdr:nvPicPr>
        <xdr:cNvPr id="113" name="Picture 1026" descr="clip_image2400"/>
        <xdr:cNvPicPr>
          <a:picLocks noChangeAspect="1"/>
        </xdr:cNvPicPr>
      </xdr:nvPicPr>
      <xdr:blipFill>
        <a:blip r:embed="rId1"/>
        <a:stretch>
          <a:fillRect/>
        </a:stretch>
      </xdr:blipFill>
      <xdr:spPr>
        <a:xfrm>
          <a:off x="2961640" y="62992000"/>
          <a:ext cx="12065" cy="438150"/>
        </a:xfrm>
        <a:prstGeom prst="rect">
          <a:avLst/>
        </a:prstGeom>
        <a:noFill/>
        <a:ln w="9525">
          <a:noFill/>
        </a:ln>
      </xdr:spPr>
    </xdr:pic>
    <xdr:clientData/>
  </xdr:twoCellAnchor>
  <xdr:twoCellAnchor editAs="oneCell">
    <xdr:from>
      <xdr:col>3</xdr:col>
      <xdr:colOff>0</xdr:colOff>
      <xdr:row>56</xdr:row>
      <xdr:rowOff>0</xdr:rowOff>
    </xdr:from>
    <xdr:to>
      <xdr:col>3</xdr:col>
      <xdr:colOff>12065</xdr:colOff>
      <xdr:row>56</xdr:row>
      <xdr:rowOff>438150</xdr:rowOff>
    </xdr:to>
    <xdr:pic>
      <xdr:nvPicPr>
        <xdr:cNvPr id="114" name="Picture 1027" descr="clip_image2400"/>
        <xdr:cNvPicPr>
          <a:picLocks noChangeAspect="1"/>
        </xdr:cNvPicPr>
      </xdr:nvPicPr>
      <xdr:blipFill>
        <a:blip r:embed="rId1"/>
        <a:stretch>
          <a:fillRect/>
        </a:stretch>
      </xdr:blipFill>
      <xdr:spPr>
        <a:xfrm>
          <a:off x="2961640" y="62992000"/>
          <a:ext cx="12065" cy="438150"/>
        </a:xfrm>
        <a:prstGeom prst="rect">
          <a:avLst/>
        </a:prstGeom>
        <a:noFill/>
        <a:ln w="9525">
          <a:noFill/>
        </a:ln>
      </xdr:spPr>
    </xdr:pic>
    <xdr:clientData/>
  </xdr:twoCellAnchor>
  <xdr:twoCellAnchor editAs="oneCell">
    <xdr:from>
      <xdr:col>3</xdr:col>
      <xdr:colOff>0</xdr:colOff>
      <xdr:row>56</xdr:row>
      <xdr:rowOff>0</xdr:rowOff>
    </xdr:from>
    <xdr:to>
      <xdr:col>3</xdr:col>
      <xdr:colOff>12065</xdr:colOff>
      <xdr:row>56</xdr:row>
      <xdr:rowOff>438150</xdr:rowOff>
    </xdr:to>
    <xdr:pic>
      <xdr:nvPicPr>
        <xdr:cNvPr id="115" name="Picture 1026" descr="clip_image2400"/>
        <xdr:cNvPicPr>
          <a:picLocks noChangeAspect="1"/>
        </xdr:cNvPicPr>
      </xdr:nvPicPr>
      <xdr:blipFill>
        <a:blip r:embed="rId1"/>
        <a:stretch>
          <a:fillRect/>
        </a:stretch>
      </xdr:blipFill>
      <xdr:spPr>
        <a:xfrm>
          <a:off x="2961640" y="62992000"/>
          <a:ext cx="12065" cy="438150"/>
        </a:xfrm>
        <a:prstGeom prst="rect">
          <a:avLst/>
        </a:prstGeom>
        <a:noFill/>
        <a:ln w="9525">
          <a:noFill/>
        </a:ln>
      </xdr:spPr>
    </xdr:pic>
    <xdr:clientData/>
  </xdr:twoCellAnchor>
  <xdr:twoCellAnchor editAs="oneCell">
    <xdr:from>
      <xdr:col>3</xdr:col>
      <xdr:colOff>0</xdr:colOff>
      <xdr:row>56</xdr:row>
      <xdr:rowOff>0</xdr:rowOff>
    </xdr:from>
    <xdr:to>
      <xdr:col>3</xdr:col>
      <xdr:colOff>12065</xdr:colOff>
      <xdr:row>56</xdr:row>
      <xdr:rowOff>438150</xdr:rowOff>
    </xdr:to>
    <xdr:pic>
      <xdr:nvPicPr>
        <xdr:cNvPr id="116" name="Picture 1027" descr="clip_image2400"/>
        <xdr:cNvPicPr>
          <a:picLocks noChangeAspect="1"/>
        </xdr:cNvPicPr>
      </xdr:nvPicPr>
      <xdr:blipFill>
        <a:blip r:embed="rId1"/>
        <a:stretch>
          <a:fillRect/>
        </a:stretch>
      </xdr:blipFill>
      <xdr:spPr>
        <a:xfrm>
          <a:off x="2961640" y="62992000"/>
          <a:ext cx="12065" cy="438150"/>
        </a:xfrm>
        <a:prstGeom prst="rect">
          <a:avLst/>
        </a:prstGeom>
        <a:noFill/>
        <a:ln w="9525">
          <a:noFill/>
        </a:ln>
      </xdr:spPr>
    </xdr:pic>
    <xdr:clientData/>
  </xdr:twoCellAnchor>
  <xdr:twoCellAnchor editAs="oneCell">
    <xdr:from>
      <xdr:col>3</xdr:col>
      <xdr:colOff>0</xdr:colOff>
      <xdr:row>56</xdr:row>
      <xdr:rowOff>0</xdr:rowOff>
    </xdr:from>
    <xdr:to>
      <xdr:col>3</xdr:col>
      <xdr:colOff>12065</xdr:colOff>
      <xdr:row>56</xdr:row>
      <xdr:rowOff>438150</xdr:rowOff>
    </xdr:to>
    <xdr:pic>
      <xdr:nvPicPr>
        <xdr:cNvPr id="117" name="Picture 1026" descr="clip_image2400"/>
        <xdr:cNvPicPr>
          <a:picLocks noChangeAspect="1"/>
        </xdr:cNvPicPr>
      </xdr:nvPicPr>
      <xdr:blipFill>
        <a:blip r:embed="rId1"/>
        <a:stretch>
          <a:fillRect/>
        </a:stretch>
      </xdr:blipFill>
      <xdr:spPr>
        <a:xfrm>
          <a:off x="2961640" y="62992000"/>
          <a:ext cx="12065" cy="438150"/>
        </a:xfrm>
        <a:prstGeom prst="rect">
          <a:avLst/>
        </a:prstGeom>
        <a:noFill/>
        <a:ln w="9525">
          <a:noFill/>
        </a:ln>
      </xdr:spPr>
    </xdr:pic>
    <xdr:clientData/>
  </xdr:twoCellAnchor>
  <xdr:twoCellAnchor editAs="oneCell">
    <xdr:from>
      <xdr:col>3</xdr:col>
      <xdr:colOff>0</xdr:colOff>
      <xdr:row>56</xdr:row>
      <xdr:rowOff>0</xdr:rowOff>
    </xdr:from>
    <xdr:to>
      <xdr:col>3</xdr:col>
      <xdr:colOff>12065</xdr:colOff>
      <xdr:row>56</xdr:row>
      <xdr:rowOff>438150</xdr:rowOff>
    </xdr:to>
    <xdr:pic>
      <xdr:nvPicPr>
        <xdr:cNvPr id="118" name="Picture 1027" descr="clip_image2400"/>
        <xdr:cNvPicPr>
          <a:picLocks noChangeAspect="1"/>
        </xdr:cNvPicPr>
      </xdr:nvPicPr>
      <xdr:blipFill>
        <a:blip r:embed="rId1"/>
        <a:stretch>
          <a:fillRect/>
        </a:stretch>
      </xdr:blipFill>
      <xdr:spPr>
        <a:xfrm>
          <a:off x="2961640" y="62992000"/>
          <a:ext cx="12065" cy="438150"/>
        </a:xfrm>
        <a:prstGeom prst="rect">
          <a:avLst/>
        </a:prstGeom>
        <a:noFill/>
        <a:ln w="9525">
          <a:noFill/>
        </a:ln>
      </xdr:spPr>
    </xdr:pic>
    <xdr:clientData/>
  </xdr:twoCellAnchor>
  <xdr:twoCellAnchor editAs="oneCell">
    <xdr:from>
      <xdr:col>3</xdr:col>
      <xdr:colOff>0</xdr:colOff>
      <xdr:row>56</xdr:row>
      <xdr:rowOff>0</xdr:rowOff>
    </xdr:from>
    <xdr:to>
      <xdr:col>3</xdr:col>
      <xdr:colOff>12065</xdr:colOff>
      <xdr:row>56</xdr:row>
      <xdr:rowOff>438150</xdr:rowOff>
    </xdr:to>
    <xdr:pic>
      <xdr:nvPicPr>
        <xdr:cNvPr id="119" name="Picture 1026" descr="clip_image2400"/>
        <xdr:cNvPicPr>
          <a:picLocks noChangeAspect="1"/>
        </xdr:cNvPicPr>
      </xdr:nvPicPr>
      <xdr:blipFill>
        <a:blip r:embed="rId1"/>
        <a:stretch>
          <a:fillRect/>
        </a:stretch>
      </xdr:blipFill>
      <xdr:spPr>
        <a:xfrm>
          <a:off x="2961640" y="62992000"/>
          <a:ext cx="12065" cy="438150"/>
        </a:xfrm>
        <a:prstGeom prst="rect">
          <a:avLst/>
        </a:prstGeom>
        <a:noFill/>
        <a:ln w="9525">
          <a:noFill/>
        </a:ln>
      </xdr:spPr>
    </xdr:pic>
    <xdr:clientData/>
  </xdr:twoCellAnchor>
  <xdr:twoCellAnchor editAs="oneCell">
    <xdr:from>
      <xdr:col>3</xdr:col>
      <xdr:colOff>0</xdr:colOff>
      <xdr:row>56</xdr:row>
      <xdr:rowOff>0</xdr:rowOff>
    </xdr:from>
    <xdr:to>
      <xdr:col>3</xdr:col>
      <xdr:colOff>12065</xdr:colOff>
      <xdr:row>56</xdr:row>
      <xdr:rowOff>438150</xdr:rowOff>
    </xdr:to>
    <xdr:pic>
      <xdr:nvPicPr>
        <xdr:cNvPr id="120" name="Picture 1027" descr="clip_image2400"/>
        <xdr:cNvPicPr>
          <a:picLocks noChangeAspect="1"/>
        </xdr:cNvPicPr>
      </xdr:nvPicPr>
      <xdr:blipFill>
        <a:blip r:embed="rId1"/>
        <a:stretch>
          <a:fillRect/>
        </a:stretch>
      </xdr:blipFill>
      <xdr:spPr>
        <a:xfrm>
          <a:off x="2961640" y="62992000"/>
          <a:ext cx="12065" cy="438150"/>
        </a:xfrm>
        <a:prstGeom prst="rect">
          <a:avLst/>
        </a:prstGeom>
        <a:noFill/>
        <a:ln w="9525">
          <a:noFill/>
        </a:ln>
      </xdr:spPr>
    </xdr:pic>
    <xdr:clientData/>
  </xdr:twoCellAnchor>
  <xdr:twoCellAnchor editAs="oneCell">
    <xdr:from>
      <xdr:col>3</xdr:col>
      <xdr:colOff>0</xdr:colOff>
      <xdr:row>56</xdr:row>
      <xdr:rowOff>0</xdr:rowOff>
    </xdr:from>
    <xdr:to>
      <xdr:col>3</xdr:col>
      <xdr:colOff>12065</xdr:colOff>
      <xdr:row>56</xdr:row>
      <xdr:rowOff>438150</xdr:rowOff>
    </xdr:to>
    <xdr:pic>
      <xdr:nvPicPr>
        <xdr:cNvPr id="121" name="Picture 1026" descr="clip_image2400"/>
        <xdr:cNvPicPr>
          <a:picLocks noChangeAspect="1"/>
        </xdr:cNvPicPr>
      </xdr:nvPicPr>
      <xdr:blipFill>
        <a:blip r:embed="rId1"/>
        <a:stretch>
          <a:fillRect/>
        </a:stretch>
      </xdr:blipFill>
      <xdr:spPr>
        <a:xfrm>
          <a:off x="2961640" y="62992000"/>
          <a:ext cx="12065" cy="438150"/>
        </a:xfrm>
        <a:prstGeom prst="rect">
          <a:avLst/>
        </a:prstGeom>
        <a:noFill/>
        <a:ln w="9525">
          <a:noFill/>
        </a:ln>
      </xdr:spPr>
    </xdr:pic>
    <xdr:clientData/>
  </xdr:twoCellAnchor>
  <xdr:twoCellAnchor editAs="oneCell">
    <xdr:from>
      <xdr:col>3</xdr:col>
      <xdr:colOff>0</xdr:colOff>
      <xdr:row>56</xdr:row>
      <xdr:rowOff>0</xdr:rowOff>
    </xdr:from>
    <xdr:to>
      <xdr:col>3</xdr:col>
      <xdr:colOff>12065</xdr:colOff>
      <xdr:row>56</xdr:row>
      <xdr:rowOff>438150</xdr:rowOff>
    </xdr:to>
    <xdr:pic>
      <xdr:nvPicPr>
        <xdr:cNvPr id="122" name="Picture 1027" descr="clip_image2400"/>
        <xdr:cNvPicPr>
          <a:picLocks noChangeAspect="1"/>
        </xdr:cNvPicPr>
      </xdr:nvPicPr>
      <xdr:blipFill>
        <a:blip r:embed="rId1"/>
        <a:stretch>
          <a:fillRect/>
        </a:stretch>
      </xdr:blipFill>
      <xdr:spPr>
        <a:xfrm>
          <a:off x="2961640" y="62992000"/>
          <a:ext cx="12065" cy="438150"/>
        </a:xfrm>
        <a:prstGeom prst="rect">
          <a:avLst/>
        </a:prstGeom>
        <a:noFill/>
        <a:ln w="9525">
          <a:noFill/>
        </a:ln>
      </xdr:spPr>
    </xdr:pic>
    <xdr:clientData/>
  </xdr:twoCellAnchor>
  <xdr:twoCellAnchor editAs="oneCell">
    <xdr:from>
      <xdr:col>3</xdr:col>
      <xdr:colOff>0</xdr:colOff>
      <xdr:row>56</xdr:row>
      <xdr:rowOff>0</xdr:rowOff>
    </xdr:from>
    <xdr:to>
      <xdr:col>3</xdr:col>
      <xdr:colOff>12065</xdr:colOff>
      <xdr:row>56</xdr:row>
      <xdr:rowOff>438150</xdr:rowOff>
    </xdr:to>
    <xdr:pic>
      <xdr:nvPicPr>
        <xdr:cNvPr id="123" name="Picture 1026" descr="clip_image2400"/>
        <xdr:cNvPicPr>
          <a:picLocks noChangeAspect="1"/>
        </xdr:cNvPicPr>
      </xdr:nvPicPr>
      <xdr:blipFill>
        <a:blip r:embed="rId1"/>
        <a:stretch>
          <a:fillRect/>
        </a:stretch>
      </xdr:blipFill>
      <xdr:spPr>
        <a:xfrm>
          <a:off x="2961640" y="62992000"/>
          <a:ext cx="12065" cy="438150"/>
        </a:xfrm>
        <a:prstGeom prst="rect">
          <a:avLst/>
        </a:prstGeom>
        <a:noFill/>
        <a:ln w="9525">
          <a:noFill/>
        </a:ln>
      </xdr:spPr>
    </xdr:pic>
    <xdr:clientData/>
  </xdr:twoCellAnchor>
  <xdr:twoCellAnchor editAs="oneCell">
    <xdr:from>
      <xdr:col>3</xdr:col>
      <xdr:colOff>0</xdr:colOff>
      <xdr:row>56</xdr:row>
      <xdr:rowOff>0</xdr:rowOff>
    </xdr:from>
    <xdr:to>
      <xdr:col>3</xdr:col>
      <xdr:colOff>12065</xdr:colOff>
      <xdr:row>56</xdr:row>
      <xdr:rowOff>438150</xdr:rowOff>
    </xdr:to>
    <xdr:pic>
      <xdr:nvPicPr>
        <xdr:cNvPr id="124" name="Picture 1027" descr="clip_image2400"/>
        <xdr:cNvPicPr>
          <a:picLocks noChangeAspect="1"/>
        </xdr:cNvPicPr>
      </xdr:nvPicPr>
      <xdr:blipFill>
        <a:blip r:embed="rId1"/>
        <a:stretch>
          <a:fillRect/>
        </a:stretch>
      </xdr:blipFill>
      <xdr:spPr>
        <a:xfrm>
          <a:off x="2961640" y="62992000"/>
          <a:ext cx="12065" cy="438150"/>
        </a:xfrm>
        <a:prstGeom prst="rect">
          <a:avLst/>
        </a:prstGeom>
        <a:noFill/>
        <a:ln w="9525">
          <a:noFill/>
        </a:ln>
      </xdr:spPr>
    </xdr:pic>
    <xdr:clientData/>
  </xdr:twoCellAnchor>
  <xdr:twoCellAnchor editAs="oneCell">
    <xdr:from>
      <xdr:col>3</xdr:col>
      <xdr:colOff>0</xdr:colOff>
      <xdr:row>56</xdr:row>
      <xdr:rowOff>0</xdr:rowOff>
    </xdr:from>
    <xdr:to>
      <xdr:col>3</xdr:col>
      <xdr:colOff>12065</xdr:colOff>
      <xdr:row>56</xdr:row>
      <xdr:rowOff>438150</xdr:rowOff>
    </xdr:to>
    <xdr:pic>
      <xdr:nvPicPr>
        <xdr:cNvPr id="125" name="Picture 1026" descr="clip_image2400"/>
        <xdr:cNvPicPr>
          <a:picLocks noChangeAspect="1"/>
        </xdr:cNvPicPr>
      </xdr:nvPicPr>
      <xdr:blipFill>
        <a:blip r:embed="rId1"/>
        <a:stretch>
          <a:fillRect/>
        </a:stretch>
      </xdr:blipFill>
      <xdr:spPr>
        <a:xfrm>
          <a:off x="2961640" y="62992000"/>
          <a:ext cx="12065" cy="438150"/>
        </a:xfrm>
        <a:prstGeom prst="rect">
          <a:avLst/>
        </a:prstGeom>
        <a:noFill/>
        <a:ln w="9525">
          <a:noFill/>
        </a:ln>
      </xdr:spPr>
    </xdr:pic>
    <xdr:clientData/>
  </xdr:twoCellAnchor>
  <xdr:twoCellAnchor editAs="oneCell">
    <xdr:from>
      <xdr:col>3</xdr:col>
      <xdr:colOff>0</xdr:colOff>
      <xdr:row>56</xdr:row>
      <xdr:rowOff>0</xdr:rowOff>
    </xdr:from>
    <xdr:to>
      <xdr:col>3</xdr:col>
      <xdr:colOff>12065</xdr:colOff>
      <xdr:row>56</xdr:row>
      <xdr:rowOff>438150</xdr:rowOff>
    </xdr:to>
    <xdr:pic>
      <xdr:nvPicPr>
        <xdr:cNvPr id="126" name="Picture 1027" descr="clip_image2400"/>
        <xdr:cNvPicPr>
          <a:picLocks noChangeAspect="1"/>
        </xdr:cNvPicPr>
      </xdr:nvPicPr>
      <xdr:blipFill>
        <a:blip r:embed="rId1"/>
        <a:stretch>
          <a:fillRect/>
        </a:stretch>
      </xdr:blipFill>
      <xdr:spPr>
        <a:xfrm>
          <a:off x="2961640" y="62992000"/>
          <a:ext cx="12065" cy="438150"/>
        </a:xfrm>
        <a:prstGeom prst="rect">
          <a:avLst/>
        </a:prstGeom>
        <a:noFill/>
        <a:ln w="9525">
          <a:noFill/>
        </a:ln>
      </xdr:spPr>
    </xdr:pic>
    <xdr:clientData/>
  </xdr:twoCellAnchor>
  <xdr:twoCellAnchor editAs="oneCell">
    <xdr:from>
      <xdr:col>3</xdr:col>
      <xdr:colOff>0</xdr:colOff>
      <xdr:row>56</xdr:row>
      <xdr:rowOff>0</xdr:rowOff>
    </xdr:from>
    <xdr:to>
      <xdr:col>3</xdr:col>
      <xdr:colOff>12065</xdr:colOff>
      <xdr:row>56</xdr:row>
      <xdr:rowOff>438150</xdr:rowOff>
    </xdr:to>
    <xdr:pic>
      <xdr:nvPicPr>
        <xdr:cNvPr id="127" name="Picture 1026" descr="clip_image2400"/>
        <xdr:cNvPicPr>
          <a:picLocks noChangeAspect="1"/>
        </xdr:cNvPicPr>
      </xdr:nvPicPr>
      <xdr:blipFill>
        <a:blip r:embed="rId1"/>
        <a:stretch>
          <a:fillRect/>
        </a:stretch>
      </xdr:blipFill>
      <xdr:spPr>
        <a:xfrm>
          <a:off x="2961640" y="62992000"/>
          <a:ext cx="12065" cy="438150"/>
        </a:xfrm>
        <a:prstGeom prst="rect">
          <a:avLst/>
        </a:prstGeom>
        <a:noFill/>
        <a:ln w="9525">
          <a:noFill/>
        </a:ln>
      </xdr:spPr>
    </xdr:pic>
    <xdr:clientData/>
  </xdr:twoCellAnchor>
  <xdr:twoCellAnchor editAs="oneCell">
    <xdr:from>
      <xdr:col>3</xdr:col>
      <xdr:colOff>0</xdr:colOff>
      <xdr:row>56</xdr:row>
      <xdr:rowOff>0</xdr:rowOff>
    </xdr:from>
    <xdr:to>
      <xdr:col>3</xdr:col>
      <xdr:colOff>12065</xdr:colOff>
      <xdr:row>56</xdr:row>
      <xdr:rowOff>438150</xdr:rowOff>
    </xdr:to>
    <xdr:pic>
      <xdr:nvPicPr>
        <xdr:cNvPr id="128" name="Picture 1027" descr="clip_image2400"/>
        <xdr:cNvPicPr>
          <a:picLocks noChangeAspect="1"/>
        </xdr:cNvPicPr>
      </xdr:nvPicPr>
      <xdr:blipFill>
        <a:blip r:embed="rId1"/>
        <a:stretch>
          <a:fillRect/>
        </a:stretch>
      </xdr:blipFill>
      <xdr:spPr>
        <a:xfrm>
          <a:off x="2961640" y="62992000"/>
          <a:ext cx="12065" cy="438150"/>
        </a:xfrm>
        <a:prstGeom prst="rect">
          <a:avLst/>
        </a:prstGeom>
        <a:noFill/>
        <a:ln w="9525">
          <a:noFill/>
        </a:ln>
      </xdr:spPr>
    </xdr:pic>
    <xdr:clientData/>
  </xdr:twoCellAnchor>
  <xdr:twoCellAnchor editAs="oneCell">
    <xdr:from>
      <xdr:col>3</xdr:col>
      <xdr:colOff>0</xdr:colOff>
      <xdr:row>56</xdr:row>
      <xdr:rowOff>0</xdr:rowOff>
    </xdr:from>
    <xdr:to>
      <xdr:col>3</xdr:col>
      <xdr:colOff>12065</xdr:colOff>
      <xdr:row>56</xdr:row>
      <xdr:rowOff>438150</xdr:rowOff>
    </xdr:to>
    <xdr:pic>
      <xdr:nvPicPr>
        <xdr:cNvPr id="129" name="Picture 1026" descr="clip_image2400"/>
        <xdr:cNvPicPr>
          <a:picLocks noChangeAspect="1"/>
        </xdr:cNvPicPr>
      </xdr:nvPicPr>
      <xdr:blipFill>
        <a:blip r:embed="rId1"/>
        <a:stretch>
          <a:fillRect/>
        </a:stretch>
      </xdr:blipFill>
      <xdr:spPr>
        <a:xfrm>
          <a:off x="2961640" y="62992000"/>
          <a:ext cx="12065" cy="438150"/>
        </a:xfrm>
        <a:prstGeom prst="rect">
          <a:avLst/>
        </a:prstGeom>
        <a:noFill/>
        <a:ln w="9525">
          <a:noFill/>
        </a:ln>
      </xdr:spPr>
    </xdr:pic>
    <xdr:clientData/>
  </xdr:twoCellAnchor>
  <xdr:twoCellAnchor editAs="oneCell">
    <xdr:from>
      <xdr:col>3</xdr:col>
      <xdr:colOff>0</xdr:colOff>
      <xdr:row>56</xdr:row>
      <xdr:rowOff>0</xdr:rowOff>
    </xdr:from>
    <xdr:to>
      <xdr:col>3</xdr:col>
      <xdr:colOff>12065</xdr:colOff>
      <xdr:row>56</xdr:row>
      <xdr:rowOff>438150</xdr:rowOff>
    </xdr:to>
    <xdr:pic>
      <xdr:nvPicPr>
        <xdr:cNvPr id="130" name="Picture 1027" descr="clip_image2400"/>
        <xdr:cNvPicPr>
          <a:picLocks noChangeAspect="1"/>
        </xdr:cNvPicPr>
      </xdr:nvPicPr>
      <xdr:blipFill>
        <a:blip r:embed="rId1"/>
        <a:stretch>
          <a:fillRect/>
        </a:stretch>
      </xdr:blipFill>
      <xdr:spPr>
        <a:xfrm>
          <a:off x="2961640" y="62992000"/>
          <a:ext cx="12065" cy="438150"/>
        </a:xfrm>
        <a:prstGeom prst="rect">
          <a:avLst/>
        </a:prstGeom>
        <a:noFill/>
        <a:ln w="9525">
          <a:noFill/>
        </a:ln>
      </xdr:spPr>
    </xdr:pic>
    <xdr:clientData/>
  </xdr:twoCellAnchor>
  <xdr:twoCellAnchor editAs="oneCell">
    <xdr:from>
      <xdr:col>3</xdr:col>
      <xdr:colOff>0</xdr:colOff>
      <xdr:row>56</xdr:row>
      <xdr:rowOff>0</xdr:rowOff>
    </xdr:from>
    <xdr:to>
      <xdr:col>3</xdr:col>
      <xdr:colOff>12065</xdr:colOff>
      <xdr:row>56</xdr:row>
      <xdr:rowOff>438150</xdr:rowOff>
    </xdr:to>
    <xdr:pic>
      <xdr:nvPicPr>
        <xdr:cNvPr id="131" name="Picture 1026" descr="clip_image2400"/>
        <xdr:cNvPicPr>
          <a:picLocks noChangeAspect="1"/>
        </xdr:cNvPicPr>
      </xdr:nvPicPr>
      <xdr:blipFill>
        <a:blip r:embed="rId1"/>
        <a:stretch>
          <a:fillRect/>
        </a:stretch>
      </xdr:blipFill>
      <xdr:spPr>
        <a:xfrm>
          <a:off x="2961640" y="62992000"/>
          <a:ext cx="12065" cy="438150"/>
        </a:xfrm>
        <a:prstGeom prst="rect">
          <a:avLst/>
        </a:prstGeom>
        <a:noFill/>
        <a:ln w="9525">
          <a:noFill/>
        </a:ln>
      </xdr:spPr>
    </xdr:pic>
    <xdr:clientData/>
  </xdr:twoCellAnchor>
  <xdr:twoCellAnchor editAs="oneCell">
    <xdr:from>
      <xdr:col>3</xdr:col>
      <xdr:colOff>0</xdr:colOff>
      <xdr:row>56</xdr:row>
      <xdr:rowOff>0</xdr:rowOff>
    </xdr:from>
    <xdr:to>
      <xdr:col>3</xdr:col>
      <xdr:colOff>12065</xdr:colOff>
      <xdr:row>56</xdr:row>
      <xdr:rowOff>438150</xdr:rowOff>
    </xdr:to>
    <xdr:pic>
      <xdr:nvPicPr>
        <xdr:cNvPr id="132" name="Picture 1027" descr="clip_image2400"/>
        <xdr:cNvPicPr>
          <a:picLocks noChangeAspect="1"/>
        </xdr:cNvPicPr>
      </xdr:nvPicPr>
      <xdr:blipFill>
        <a:blip r:embed="rId1"/>
        <a:stretch>
          <a:fillRect/>
        </a:stretch>
      </xdr:blipFill>
      <xdr:spPr>
        <a:xfrm>
          <a:off x="2961640" y="62992000"/>
          <a:ext cx="12065" cy="438150"/>
        </a:xfrm>
        <a:prstGeom prst="rect">
          <a:avLst/>
        </a:prstGeom>
        <a:noFill/>
        <a:ln w="9525">
          <a:noFill/>
        </a:ln>
      </xdr:spPr>
    </xdr:pic>
    <xdr:clientData/>
  </xdr:twoCellAnchor>
  <xdr:twoCellAnchor editAs="oneCell">
    <xdr:from>
      <xdr:col>3</xdr:col>
      <xdr:colOff>0</xdr:colOff>
      <xdr:row>56</xdr:row>
      <xdr:rowOff>0</xdr:rowOff>
    </xdr:from>
    <xdr:to>
      <xdr:col>3</xdr:col>
      <xdr:colOff>12065</xdr:colOff>
      <xdr:row>56</xdr:row>
      <xdr:rowOff>438150</xdr:rowOff>
    </xdr:to>
    <xdr:pic>
      <xdr:nvPicPr>
        <xdr:cNvPr id="133" name="Picture 1026" descr="clip_image2400"/>
        <xdr:cNvPicPr>
          <a:picLocks noChangeAspect="1"/>
        </xdr:cNvPicPr>
      </xdr:nvPicPr>
      <xdr:blipFill>
        <a:blip r:embed="rId1"/>
        <a:stretch>
          <a:fillRect/>
        </a:stretch>
      </xdr:blipFill>
      <xdr:spPr>
        <a:xfrm>
          <a:off x="2961640" y="62992000"/>
          <a:ext cx="12065" cy="438150"/>
        </a:xfrm>
        <a:prstGeom prst="rect">
          <a:avLst/>
        </a:prstGeom>
        <a:noFill/>
        <a:ln w="9525">
          <a:noFill/>
        </a:ln>
      </xdr:spPr>
    </xdr:pic>
    <xdr:clientData/>
  </xdr:twoCellAnchor>
  <xdr:twoCellAnchor editAs="oneCell">
    <xdr:from>
      <xdr:col>3</xdr:col>
      <xdr:colOff>0</xdr:colOff>
      <xdr:row>56</xdr:row>
      <xdr:rowOff>0</xdr:rowOff>
    </xdr:from>
    <xdr:to>
      <xdr:col>3</xdr:col>
      <xdr:colOff>12065</xdr:colOff>
      <xdr:row>56</xdr:row>
      <xdr:rowOff>438150</xdr:rowOff>
    </xdr:to>
    <xdr:pic>
      <xdr:nvPicPr>
        <xdr:cNvPr id="134" name="Picture 1027" descr="clip_image2400"/>
        <xdr:cNvPicPr>
          <a:picLocks noChangeAspect="1"/>
        </xdr:cNvPicPr>
      </xdr:nvPicPr>
      <xdr:blipFill>
        <a:blip r:embed="rId1"/>
        <a:stretch>
          <a:fillRect/>
        </a:stretch>
      </xdr:blipFill>
      <xdr:spPr>
        <a:xfrm>
          <a:off x="2961640" y="62992000"/>
          <a:ext cx="12065" cy="438150"/>
        </a:xfrm>
        <a:prstGeom prst="rect">
          <a:avLst/>
        </a:prstGeom>
        <a:noFill/>
        <a:ln w="9525">
          <a:noFill/>
        </a:ln>
      </xdr:spPr>
    </xdr:pic>
    <xdr:clientData/>
  </xdr:twoCellAnchor>
  <xdr:twoCellAnchor editAs="oneCell">
    <xdr:from>
      <xdr:col>3</xdr:col>
      <xdr:colOff>0</xdr:colOff>
      <xdr:row>56</xdr:row>
      <xdr:rowOff>0</xdr:rowOff>
    </xdr:from>
    <xdr:to>
      <xdr:col>3</xdr:col>
      <xdr:colOff>12065</xdr:colOff>
      <xdr:row>56</xdr:row>
      <xdr:rowOff>438150</xdr:rowOff>
    </xdr:to>
    <xdr:pic>
      <xdr:nvPicPr>
        <xdr:cNvPr id="135" name="Picture 1026" descr="clip_image2400"/>
        <xdr:cNvPicPr>
          <a:picLocks noChangeAspect="1"/>
        </xdr:cNvPicPr>
      </xdr:nvPicPr>
      <xdr:blipFill>
        <a:blip r:embed="rId1"/>
        <a:stretch>
          <a:fillRect/>
        </a:stretch>
      </xdr:blipFill>
      <xdr:spPr>
        <a:xfrm>
          <a:off x="2961640" y="62992000"/>
          <a:ext cx="12065" cy="438150"/>
        </a:xfrm>
        <a:prstGeom prst="rect">
          <a:avLst/>
        </a:prstGeom>
        <a:noFill/>
        <a:ln w="9525">
          <a:noFill/>
        </a:ln>
      </xdr:spPr>
    </xdr:pic>
    <xdr:clientData/>
  </xdr:twoCellAnchor>
  <xdr:twoCellAnchor editAs="oneCell">
    <xdr:from>
      <xdr:col>3</xdr:col>
      <xdr:colOff>0</xdr:colOff>
      <xdr:row>56</xdr:row>
      <xdr:rowOff>0</xdr:rowOff>
    </xdr:from>
    <xdr:to>
      <xdr:col>3</xdr:col>
      <xdr:colOff>12065</xdr:colOff>
      <xdr:row>56</xdr:row>
      <xdr:rowOff>438150</xdr:rowOff>
    </xdr:to>
    <xdr:pic>
      <xdr:nvPicPr>
        <xdr:cNvPr id="136" name="Picture 1027" descr="clip_image2400"/>
        <xdr:cNvPicPr>
          <a:picLocks noChangeAspect="1"/>
        </xdr:cNvPicPr>
      </xdr:nvPicPr>
      <xdr:blipFill>
        <a:blip r:embed="rId1"/>
        <a:stretch>
          <a:fillRect/>
        </a:stretch>
      </xdr:blipFill>
      <xdr:spPr>
        <a:xfrm>
          <a:off x="2961640" y="62992000"/>
          <a:ext cx="12065" cy="438150"/>
        </a:xfrm>
        <a:prstGeom prst="rect">
          <a:avLst/>
        </a:prstGeom>
        <a:noFill/>
        <a:ln w="9525">
          <a:noFill/>
        </a:ln>
      </xdr:spPr>
    </xdr:pic>
    <xdr:clientData/>
  </xdr:twoCellAnchor>
  <xdr:twoCellAnchor editAs="oneCell">
    <xdr:from>
      <xdr:col>3</xdr:col>
      <xdr:colOff>0</xdr:colOff>
      <xdr:row>56</xdr:row>
      <xdr:rowOff>0</xdr:rowOff>
    </xdr:from>
    <xdr:to>
      <xdr:col>3</xdr:col>
      <xdr:colOff>12065</xdr:colOff>
      <xdr:row>56</xdr:row>
      <xdr:rowOff>438150</xdr:rowOff>
    </xdr:to>
    <xdr:pic>
      <xdr:nvPicPr>
        <xdr:cNvPr id="137" name="Picture 1026" descr="clip_image2400"/>
        <xdr:cNvPicPr>
          <a:picLocks noChangeAspect="1"/>
        </xdr:cNvPicPr>
      </xdr:nvPicPr>
      <xdr:blipFill>
        <a:blip r:embed="rId1"/>
        <a:stretch>
          <a:fillRect/>
        </a:stretch>
      </xdr:blipFill>
      <xdr:spPr>
        <a:xfrm>
          <a:off x="2961640" y="62992000"/>
          <a:ext cx="12065" cy="438150"/>
        </a:xfrm>
        <a:prstGeom prst="rect">
          <a:avLst/>
        </a:prstGeom>
        <a:noFill/>
        <a:ln w="9525">
          <a:noFill/>
        </a:ln>
      </xdr:spPr>
    </xdr:pic>
    <xdr:clientData/>
  </xdr:twoCellAnchor>
  <xdr:twoCellAnchor editAs="oneCell">
    <xdr:from>
      <xdr:col>3</xdr:col>
      <xdr:colOff>0</xdr:colOff>
      <xdr:row>56</xdr:row>
      <xdr:rowOff>0</xdr:rowOff>
    </xdr:from>
    <xdr:to>
      <xdr:col>3</xdr:col>
      <xdr:colOff>12065</xdr:colOff>
      <xdr:row>56</xdr:row>
      <xdr:rowOff>438150</xdr:rowOff>
    </xdr:to>
    <xdr:pic>
      <xdr:nvPicPr>
        <xdr:cNvPr id="138" name="Picture 1027" descr="clip_image2400"/>
        <xdr:cNvPicPr>
          <a:picLocks noChangeAspect="1"/>
        </xdr:cNvPicPr>
      </xdr:nvPicPr>
      <xdr:blipFill>
        <a:blip r:embed="rId1"/>
        <a:stretch>
          <a:fillRect/>
        </a:stretch>
      </xdr:blipFill>
      <xdr:spPr>
        <a:xfrm>
          <a:off x="2961640" y="62992000"/>
          <a:ext cx="12065" cy="438150"/>
        </a:xfrm>
        <a:prstGeom prst="rect">
          <a:avLst/>
        </a:prstGeom>
        <a:noFill/>
        <a:ln w="9525">
          <a:noFill/>
        </a:ln>
      </xdr:spPr>
    </xdr:pic>
    <xdr:clientData/>
  </xdr:twoCellAnchor>
  <xdr:twoCellAnchor editAs="oneCell">
    <xdr:from>
      <xdr:col>3</xdr:col>
      <xdr:colOff>0</xdr:colOff>
      <xdr:row>56</xdr:row>
      <xdr:rowOff>0</xdr:rowOff>
    </xdr:from>
    <xdr:to>
      <xdr:col>3</xdr:col>
      <xdr:colOff>53975</xdr:colOff>
      <xdr:row>56</xdr:row>
      <xdr:rowOff>565785</xdr:rowOff>
    </xdr:to>
    <xdr:pic>
      <xdr:nvPicPr>
        <xdr:cNvPr id="139" name="Picture 1027" descr="clip_image2400"/>
        <xdr:cNvPicPr>
          <a:picLocks noChangeAspect="1"/>
        </xdr:cNvPicPr>
      </xdr:nvPicPr>
      <xdr:blipFill>
        <a:blip r:embed="rId1"/>
        <a:stretch>
          <a:fillRect/>
        </a:stretch>
      </xdr:blipFill>
      <xdr:spPr>
        <a:xfrm>
          <a:off x="2961640" y="62992000"/>
          <a:ext cx="53975" cy="565785"/>
        </a:xfrm>
        <a:prstGeom prst="rect">
          <a:avLst/>
        </a:prstGeom>
        <a:noFill/>
        <a:ln w="9525">
          <a:noFill/>
        </a:ln>
      </xdr:spPr>
    </xdr:pic>
    <xdr:clientData/>
  </xdr:twoCellAnchor>
  <xdr:twoCellAnchor editAs="oneCell">
    <xdr:from>
      <xdr:col>3</xdr:col>
      <xdr:colOff>0</xdr:colOff>
      <xdr:row>56</xdr:row>
      <xdr:rowOff>0</xdr:rowOff>
    </xdr:from>
    <xdr:to>
      <xdr:col>3</xdr:col>
      <xdr:colOff>53975</xdr:colOff>
      <xdr:row>56</xdr:row>
      <xdr:rowOff>565785</xdr:rowOff>
    </xdr:to>
    <xdr:pic>
      <xdr:nvPicPr>
        <xdr:cNvPr id="140" name="Picture 1027" descr="clip_image2400"/>
        <xdr:cNvPicPr>
          <a:picLocks noChangeAspect="1"/>
        </xdr:cNvPicPr>
      </xdr:nvPicPr>
      <xdr:blipFill>
        <a:blip r:embed="rId1"/>
        <a:stretch>
          <a:fillRect/>
        </a:stretch>
      </xdr:blipFill>
      <xdr:spPr>
        <a:xfrm>
          <a:off x="2961640" y="62992000"/>
          <a:ext cx="53975" cy="565785"/>
        </a:xfrm>
        <a:prstGeom prst="rect">
          <a:avLst/>
        </a:prstGeom>
        <a:noFill/>
        <a:ln w="9525">
          <a:noFill/>
        </a:ln>
      </xdr:spPr>
    </xdr:pic>
    <xdr:clientData/>
  </xdr:twoCellAnchor>
  <xdr:twoCellAnchor editAs="oneCell">
    <xdr:from>
      <xdr:col>3</xdr:col>
      <xdr:colOff>0</xdr:colOff>
      <xdr:row>56</xdr:row>
      <xdr:rowOff>0</xdr:rowOff>
    </xdr:from>
    <xdr:to>
      <xdr:col>3</xdr:col>
      <xdr:colOff>53975</xdr:colOff>
      <xdr:row>56</xdr:row>
      <xdr:rowOff>565785</xdr:rowOff>
    </xdr:to>
    <xdr:pic>
      <xdr:nvPicPr>
        <xdr:cNvPr id="141" name="Picture 1027" descr="clip_image2400"/>
        <xdr:cNvPicPr>
          <a:picLocks noChangeAspect="1"/>
        </xdr:cNvPicPr>
      </xdr:nvPicPr>
      <xdr:blipFill>
        <a:blip r:embed="rId1"/>
        <a:stretch>
          <a:fillRect/>
        </a:stretch>
      </xdr:blipFill>
      <xdr:spPr>
        <a:xfrm>
          <a:off x="2961640" y="62992000"/>
          <a:ext cx="53975" cy="565785"/>
        </a:xfrm>
        <a:prstGeom prst="rect">
          <a:avLst/>
        </a:prstGeom>
        <a:noFill/>
        <a:ln w="9525">
          <a:noFill/>
        </a:ln>
      </xdr:spPr>
    </xdr:pic>
    <xdr:clientData/>
  </xdr:twoCellAnchor>
  <xdr:twoCellAnchor editAs="oneCell">
    <xdr:from>
      <xdr:col>3</xdr:col>
      <xdr:colOff>0</xdr:colOff>
      <xdr:row>56</xdr:row>
      <xdr:rowOff>0</xdr:rowOff>
    </xdr:from>
    <xdr:to>
      <xdr:col>3</xdr:col>
      <xdr:colOff>53975</xdr:colOff>
      <xdr:row>56</xdr:row>
      <xdr:rowOff>565785</xdr:rowOff>
    </xdr:to>
    <xdr:pic>
      <xdr:nvPicPr>
        <xdr:cNvPr id="142" name="Picture 1027" descr="clip_image2400"/>
        <xdr:cNvPicPr>
          <a:picLocks noChangeAspect="1"/>
        </xdr:cNvPicPr>
      </xdr:nvPicPr>
      <xdr:blipFill>
        <a:blip r:embed="rId1"/>
        <a:stretch>
          <a:fillRect/>
        </a:stretch>
      </xdr:blipFill>
      <xdr:spPr>
        <a:xfrm>
          <a:off x="2961640" y="62992000"/>
          <a:ext cx="53975" cy="565785"/>
        </a:xfrm>
        <a:prstGeom prst="rect">
          <a:avLst/>
        </a:prstGeom>
        <a:noFill/>
        <a:ln w="9525">
          <a:noFill/>
        </a:ln>
      </xdr:spPr>
    </xdr:pic>
    <xdr:clientData/>
  </xdr:twoCellAnchor>
  <xdr:twoCellAnchor editAs="oneCell">
    <xdr:from>
      <xdr:col>3</xdr:col>
      <xdr:colOff>0</xdr:colOff>
      <xdr:row>56</xdr:row>
      <xdr:rowOff>0</xdr:rowOff>
    </xdr:from>
    <xdr:to>
      <xdr:col>3</xdr:col>
      <xdr:colOff>53975</xdr:colOff>
      <xdr:row>56</xdr:row>
      <xdr:rowOff>565785</xdr:rowOff>
    </xdr:to>
    <xdr:pic>
      <xdr:nvPicPr>
        <xdr:cNvPr id="143" name="Picture 1027" descr="clip_image2400"/>
        <xdr:cNvPicPr>
          <a:picLocks noChangeAspect="1"/>
        </xdr:cNvPicPr>
      </xdr:nvPicPr>
      <xdr:blipFill>
        <a:blip r:embed="rId1"/>
        <a:stretch>
          <a:fillRect/>
        </a:stretch>
      </xdr:blipFill>
      <xdr:spPr>
        <a:xfrm>
          <a:off x="2961640" y="62992000"/>
          <a:ext cx="53975" cy="565785"/>
        </a:xfrm>
        <a:prstGeom prst="rect">
          <a:avLst/>
        </a:prstGeom>
        <a:noFill/>
        <a:ln w="9525">
          <a:noFill/>
        </a:ln>
      </xdr:spPr>
    </xdr:pic>
    <xdr:clientData/>
  </xdr:twoCellAnchor>
  <xdr:twoCellAnchor editAs="oneCell">
    <xdr:from>
      <xdr:col>3</xdr:col>
      <xdr:colOff>0</xdr:colOff>
      <xdr:row>56</xdr:row>
      <xdr:rowOff>0</xdr:rowOff>
    </xdr:from>
    <xdr:to>
      <xdr:col>3</xdr:col>
      <xdr:colOff>53975</xdr:colOff>
      <xdr:row>56</xdr:row>
      <xdr:rowOff>565785</xdr:rowOff>
    </xdr:to>
    <xdr:pic>
      <xdr:nvPicPr>
        <xdr:cNvPr id="144" name="Picture 1027" descr="clip_image2400"/>
        <xdr:cNvPicPr>
          <a:picLocks noChangeAspect="1"/>
        </xdr:cNvPicPr>
      </xdr:nvPicPr>
      <xdr:blipFill>
        <a:blip r:embed="rId1"/>
        <a:stretch>
          <a:fillRect/>
        </a:stretch>
      </xdr:blipFill>
      <xdr:spPr>
        <a:xfrm>
          <a:off x="2961640" y="62992000"/>
          <a:ext cx="53975" cy="565785"/>
        </a:xfrm>
        <a:prstGeom prst="rect">
          <a:avLst/>
        </a:prstGeom>
        <a:noFill/>
        <a:ln w="9525">
          <a:noFill/>
        </a:ln>
      </xdr:spPr>
    </xdr:pic>
    <xdr:clientData/>
  </xdr:twoCellAnchor>
  <xdr:twoCellAnchor editAs="oneCell">
    <xdr:from>
      <xdr:col>3</xdr:col>
      <xdr:colOff>0</xdr:colOff>
      <xdr:row>56</xdr:row>
      <xdr:rowOff>0</xdr:rowOff>
    </xdr:from>
    <xdr:to>
      <xdr:col>3</xdr:col>
      <xdr:colOff>53975</xdr:colOff>
      <xdr:row>56</xdr:row>
      <xdr:rowOff>565785</xdr:rowOff>
    </xdr:to>
    <xdr:pic>
      <xdr:nvPicPr>
        <xdr:cNvPr id="145" name="Picture 1027" descr="clip_image2400"/>
        <xdr:cNvPicPr>
          <a:picLocks noChangeAspect="1"/>
        </xdr:cNvPicPr>
      </xdr:nvPicPr>
      <xdr:blipFill>
        <a:blip r:embed="rId1"/>
        <a:stretch>
          <a:fillRect/>
        </a:stretch>
      </xdr:blipFill>
      <xdr:spPr>
        <a:xfrm>
          <a:off x="2961640" y="62992000"/>
          <a:ext cx="53975" cy="565785"/>
        </a:xfrm>
        <a:prstGeom prst="rect">
          <a:avLst/>
        </a:prstGeom>
        <a:noFill/>
        <a:ln w="9525">
          <a:noFill/>
        </a:ln>
      </xdr:spPr>
    </xdr:pic>
    <xdr:clientData/>
  </xdr:twoCellAnchor>
  <xdr:twoCellAnchor editAs="oneCell">
    <xdr:from>
      <xdr:col>3</xdr:col>
      <xdr:colOff>0</xdr:colOff>
      <xdr:row>56</xdr:row>
      <xdr:rowOff>0</xdr:rowOff>
    </xdr:from>
    <xdr:to>
      <xdr:col>3</xdr:col>
      <xdr:colOff>53975</xdr:colOff>
      <xdr:row>56</xdr:row>
      <xdr:rowOff>565785</xdr:rowOff>
    </xdr:to>
    <xdr:pic>
      <xdr:nvPicPr>
        <xdr:cNvPr id="146" name="Picture 1027" descr="clip_image2400"/>
        <xdr:cNvPicPr>
          <a:picLocks noChangeAspect="1"/>
        </xdr:cNvPicPr>
      </xdr:nvPicPr>
      <xdr:blipFill>
        <a:blip r:embed="rId1"/>
        <a:stretch>
          <a:fillRect/>
        </a:stretch>
      </xdr:blipFill>
      <xdr:spPr>
        <a:xfrm>
          <a:off x="2961640" y="62992000"/>
          <a:ext cx="53975" cy="565785"/>
        </a:xfrm>
        <a:prstGeom prst="rect">
          <a:avLst/>
        </a:prstGeom>
        <a:noFill/>
        <a:ln w="9525">
          <a:noFill/>
        </a:ln>
      </xdr:spPr>
    </xdr:pic>
    <xdr:clientData/>
  </xdr:twoCellAnchor>
  <xdr:twoCellAnchor editAs="oneCell">
    <xdr:from>
      <xdr:col>3</xdr:col>
      <xdr:colOff>0</xdr:colOff>
      <xdr:row>56</xdr:row>
      <xdr:rowOff>0</xdr:rowOff>
    </xdr:from>
    <xdr:to>
      <xdr:col>3</xdr:col>
      <xdr:colOff>53975</xdr:colOff>
      <xdr:row>56</xdr:row>
      <xdr:rowOff>572770</xdr:rowOff>
    </xdr:to>
    <xdr:pic>
      <xdr:nvPicPr>
        <xdr:cNvPr id="147" name="Picture 1027" descr="clip_image2400"/>
        <xdr:cNvPicPr>
          <a:picLocks noChangeAspect="1"/>
        </xdr:cNvPicPr>
      </xdr:nvPicPr>
      <xdr:blipFill>
        <a:blip r:embed="rId1"/>
        <a:stretch>
          <a:fillRect/>
        </a:stretch>
      </xdr:blipFill>
      <xdr:spPr>
        <a:xfrm>
          <a:off x="2961640" y="62992000"/>
          <a:ext cx="53975" cy="572770"/>
        </a:xfrm>
        <a:prstGeom prst="rect">
          <a:avLst/>
        </a:prstGeom>
        <a:noFill/>
        <a:ln w="9525">
          <a:noFill/>
        </a:ln>
      </xdr:spPr>
    </xdr:pic>
    <xdr:clientData/>
  </xdr:twoCellAnchor>
  <xdr:twoCellAnchor editAs="oneCell">
    <xdr:from>
      <xdr:col>3</xdr:col>
      <xdr:colOff>0</xdr:colOff>
      <xdr:row>56</xdr:row>
      <xdr:rowOff>0</xdr:rowOff>
    </xdr:from>
    <xdr:to>
      <xdr:col>3</xdr:col>
      <xdr:colOff>53975</xdr:colOff>
      <xdr:row>56</xdr:row>
      <xdr:rowOff>572770</xdr:rowOff>
    </xdr:to>
    <xdr:pic>
      <xdr:nvPicPr>
        <xdr:cNvPr id="148" name="Picture 1027" descr="clip_image2400"/>
        <xdr:cNvPicPr>
          <a:picLocks noChangeAspect="1"/>
        </xdr:cNvPicPr>
      </xdr:nvPicPr>
      <xdr:blipFill>
        <a:blip r:embed="rId1"/>
        <a:stretch>
          <a:fillRect/>
        </a:stretch>
      </xdr:blipFill>
      <xdr:spPr>
        <a:xfrm>
          <a:off x="2961640" y="62992000"/>
          <a:ext cx="53975" cy="572770"/>
        </a:xfrm>
        <a:prstGeom prst="rect">
          <a:avLst/>
        </a:prstGeom>
        <a:noFill/>
        <a:ln w="9525">
          <a:noFill/>
        </a:ln>
      </xdr:spPr>
    </xdr:pic>
    <xdr:clientData/>
  </xdr:twoCellAnchor>
  <xdr:twoCellAnchor editAs="oneCell">
    <xdr:from>
      <xdr:col>3</xdr:col>
      <xdr:colOff>0</xdr:colOff>
      <xdr:row>56</xdr:row>
      <xdr:rowOff>0</xdr:rowOff>
    </xdr:from>
    <xdr:to>
      <xdr:col>3</xdr:col>
      <xdr:colOff>53975</xdr:colOff>
      <xdr:row>56</xdr:row>
      <xdr:rowOff>572770</xdr:rowOff>
    </xdr:to>
    <xdr:pic>
      <xdr:nvPicPr>
        <xdr:cNvPr id="149" name="Picture 1027" descr="clip_image2400"/>
        <xdr:cNvPicPr>
          <a:picLocks noChangeAspect="1"/>
        </xdr:cNvPicPr>
      </xdr:nvPicPr>
      <xdr:blipFill>
        <a:blip r:embed="rId1"/>
        <a:stretch>
          <a:fillRect/>
        </a:stretch>
      </xdr:blipFill>
      <xdr:spPr>
        <a:xfrm>
          <a:off x="2961640" y="62992000"/>
          <a:ext cx="53975" cy="572770"/>
        </a:xfrm>
        <a:prstGeom prst="rect">
          <a:avLst/>
        </a:prstGeom>
        <a:noFill/>
        <a:ln w="9525">
          <a:noFill/>
        </a:ln>
      </xdr:spPr>
    </xdr:pic>
    <xdr:clientData/>
  </xdr:twoCellAnchor>
  <xdr:twoCellAnchor editAs="oneCell">
    <xdr:from>
      <xdr:col>3</xdr:col>
      <xdr:colOff>0</xdr:colOff>
      <xdr:row>56</xdr:row>
      <xdr:rowOff>0</xdr:rowOff>
    </xdr:from>
    <xdr:to>
      <xdr:col>3</xdr:col>
      <xdr:colOff>53975</xdr:colOff>
      <xdr:row>56</xdr:row>
      <xdr:rowOff>572770</xdr:rowOff>
    </xdr:to>
    <xdr:pic>
      <xdr:nvPicPr>
        <xdr:cNvPr id="150" name="Picture 1027" descr="clip_image2400"/>
        <xdr:cNvPicPr>
          <a:picLocks noChangeAspect="1"/>
        </xdr:cNvPicPr>
      </xdr:nvPicPr>
      <xdr:blipFill>
        <a:blip r:embed="rId1"/>
        <a:stretch>
          <a:fillRect/>
        </a:stretch>
      </xdr:blipFill>
      <xdr:spPr>
        <a:xfrm>
          <a:off x="2961640" y="62992000"/>
          <a:ext cx="53975" cy="572770"/>
        </a:xfrm>
        <a:prstGeom prst="rect">
          <a:avLst/>
        </a:prstGeom>
        <a:noFill/>
        <a:ln w="9525">
          <a:noFill/>
        </a:ln>
      </xdr:spPr>
    </xdr:pic>
    <xdr:clientData/>
  </xdr:twoCellAnchor>
  <xdr:twoCellAnchor editAs="oneCell">
    <xdr:from>
      <xdr:col>3</xdr:col>
      <xdr:colOff>0</xdr:colOff>
      <xdr:row>56</xdr:row>
      <xdr:rowOff>0</xdr:rowOff>
    </xdr:from>
    <xdr:to>
      <xdr:col>3</xdr:col>
      <xdr:colOff>53975</xdr:colOff>
      <xdr:row>56</xdr:row>
      <xdr:rowOff>572770</xdr:rowOff>
    </xdr:to>
    <xdr:pic>
      <xdr:nvPicPr>
        <xdr:cNvPr id="151" name="Picture 1027" descr="clip_image2400"/>
        <xdr:cNvPicPr>
          <a:picLocks noChangeAspect="1"/>
        </xdr:cNvPicPr>
      </xdr:nvPicPr>
      <xdr:blipFill>
        <a:blip r:embed="rId1"/>
        <a:stretch>
          <a:fillRect/>
        </a:stretch>
      </xdr:blipFill>
      <xdr:spPr>
        <a:xfrm>
          <a:off x="2961640" y="62992000"/>
          <a:ext cx="53975" cy="572770"/>
        </a:xfrm>
        <a:prstGeom prst="rect">
          <a:avLst/>
        </a:prstGeom>
        <a:noFill/>
        <a:ln w="9525">
          <a:noFill/>
        </a:ln>
      </xdr:spPr>
    </xdr:pic>
    <xdr:clientData/>
  </xdr:twoCellAnchor>
  <xdr:twoCellAnchor editAs="oneCell">
    <xdr:from>
      <xdr:col>3</xdr:col>
      <xdr:colOff>0</xdr:colOff>
      <xdr:row>56</xdr:row>
      <xdr:rowOff>0</xdr:rowOff>
    </xdr:from>
    <xdr:to>
      <xdr:col>3</xdr:col>
      <xdr:colOff>53975</xdr:colOff>
      <xdr:row>56</xdr:row>
      <xdr:rowOff>572770</xdr:rowOff>
    </xdr:to>
    <xdr:pic>
      <xdr:nvPicPr>
        <xdr:cNvPr id="152" name="Picture 1027" descr="clip_image2400"/>
        <xdr:cNvPicPr>
          <a:picLocks noChangeAspect="1"/>
        </xdr:cNvPicPr>
      </xdr:nvPicPr>
      <xdr:blipFill>
        <a:blip r:embed="rId1"/>
        <a:stretch>
          <a:fillRect/>
        </a:stretch>
      </xdr:blipFill>
      <xdr:spPr>
        <a:xfrm>
          <a:off x="2961640" y="62992000"/>
          <a:ext cx="53975" cy="572770"/>
        </a:xfrm>
        <a:prstGeom prst="rect">
          <a:avLst/>
        </a:prstGeom>
        <a:noFill/>
        <a:ln w="9525">
          <a:noFill/>
        </a:ln>
      </xdr:spPr>
    </xdr:pic>
    <xdr:clientData/>
  </xdr:twoCellAnchor>
  <xdr:twoCellAnchor editAs="oneCell">
    <xdr:from>
      <xdr:col>3</xdr:col>
      <xdr:colOff>0</xdr:colOff>
      <xdr:row>56</xdr:row>
      <xdr:rowOff>0</xdr:rowOff>
    </xdr:from>
    <xdr:to>
      <xdr:col>3</xdr:col>
      <xdr:colOff>8890</xdr:colOff>
      <xdr:row>56</xdr:row>
      <xdr:rowOff>565785</xdr:rowOff>
    </xdr:to>
    <xdr:pic>
      <xdr:nvPicPr>
        <xdr:cNvPr id="153" name="Picture 1027" descr="clip_image2400"/>
        <xdr:cNvPicPr>
          <a:picLocks noChangeAspect="1"/>
        </xdr:cNvPicPr>
      </xdr:nvPicPr>
      <xdr:blipFill>
        <a:blip r:embed="rId1"/>
        <a:stretch>
          <a:fillRect/>
        </a:stretch>
      </xdr:blipFill>
      <xdr:spPr>
        <a:xfrm>
          <a:off x="2961640" y="62992000"/>
          <a:ext cx="8890" cy="565785"/>
        </a:xfrm>
        <a:prstGeom prst="rect">
          <a:avLst/>
        </a:prstGeom>
        <a:noFill/>
        <a:ln w="9525">
          <a:noFill/>
        </a:ln>
      </xdr:spPr>
    </xdr:pic>
    <xdr:clientData/>
  </xdr:twoCellAnchor>
  <xdr:twoCellAnchor editAs="oneCell">
    <xdr:from>
      <xdr:col>3</xdr:col>
      <xdr:colOff>0</xdr:colOff>
      <xdr:row>56</xdr:row>
      <xdr:rowOff>0</xdr:rowOff>
    </xdr:from>
    <xdr:to>
      <xdr:col>3</xdr:col>
      <xdr:colOff>8890</xdr:colOff>
      <xdr:row>56</xdr:row>
      <xdr:rowOff>565785</xdr:rowOff>
    </xdr:to>
    <xdr:pic>
      <xdr:nvPicPr>
        <xdr:cNvPr id="154" name="Picture 1027" descr="clip_image2400"/>
        <xdr:cNvPicPr>
          <a:picLocks noChangeAspect="1"/>
        </xdr:cNvPicPr>
      </xdr:nvPicPr>
      <xdr:blipFill>
        <a:blip r:embed="rId1"/>
        <a:stretch>
          <a:fillRect/>
        </a:stretch>
      </xdr:blipFill>
      <xdr:spPr>
        <a:xfrm>
          <a:off x="2961640" y="62992000"/>
          <a:ext cx="8890" cy="565785"/>
        </a:xfrm>
        <a:prstGeom prst="rect">
          <a:avLst/>
        </a:prstGeom>
        <a:noFill/>
        <a:ln w="9525">
          <a:noFill/>
        </a:ln>
      </xdr:spPr>
    </xdr:pic>
    <xdr:clientData/>
  </xdr:twoCellAnchor>
  <xdr:twoCellAnchor editAs="oneCell">
    <xdr:from>
      <xdr:col>3</xdr:col>
      <xdr:colOff>0</xdr:colOff>
      <xdr:row>56</xdr:row>
      <xdr:rowOff>0</xdr:rowOff>
    </xdr:from>
    <xdr:to>
      <xdr:col>3</xdr:col>
      <xdr:colOff>53975</xdr:colOff>
      <xdr:row>56</xdr:row>
      <xdr:rowOff>572770</xdr:rowOff>
    </xdr:to>
    <xdr:pic>
      <xdr:nvPicPr>
        <xdr:cNvPr id="155" name="Picture 1027" descr="clip_image2400"/>
        <xdr:cNvPicPr>
          <a:picLocks noChangeAspect="1"/>
        </xdr:cNvPicPr>
      </xdr:nvPicPr>
      <xdr:blipFill>
        <a:blip r:embed="rId1"/>
        <a:stretch>
          <a:fillRect/>
        </a:stretch>
      </xdr:blipFill>
      <xdr:spPr>
        <a:xfrm>
          <a:off x="2961640" y="62992000"/>
          <a:ext cx="53975" cy="572770"/>
        </a:xfrm>
        <a:prstGeom prst="rect">
          <a:avLst/>
        </a:prstGeom>
        <a:noFill/>
        <a:ln w="9525">
          <a:noFill/>
        </a:ln>
      </xdr:spPr>
    </xdr:pic>
    <xdr:clientData/>
  </xdr:twoCellAnchor>
  <xdr:twoCellAnchor editAs="oneCell">
    <xdr:from>
      <xdr:col>3</xdr:col>
      <xdr:colOff>0</xdr:colOff>
      <xdr:row>56</xdr:row>
      <xdr:rowOff>0</xdr:rowOff>
    </xdr:from>
    <xdr:to>
      <xdr:col>3</xdr:col>
      <xdr:colOff>53975</xdr:colOff>
      <xdr:row>56</xdr:row>
      <xdr:rowOff>572770</xdr:rowOff>
    </xdr:to>
    <xdr:pic>
      <xdr:nvPicPr>
        <xdr:cNvPr id="156" name="Picture 1027" descr="clip_image2400"/>
        <xdr:cNvPicPr>
          <a:picLocks noChangeAspect="1"/>
        </xdr:cNvPicPr>
      </xdr:nvPicPr>
      <xdr:blipFill>
        <a:blip r:embed="rId1"/>
        <a:stretch>
          <a:fillRect/>
        </a:stretch>
      </xdr:blipFill>
      <xdr:spPr>
        <a:xfrm>
          <a:off x="2961640" y="62992000"/>
          <a:ext cx="53975" cy="572770"/>
        </a:xfrm>
        <a:prstGeom prst="rect">
          <a:avLst/>
        </a:prstGeom>
        <a:noFill/>
        <a:ln w="9525">
          <a:noFill/>
        </a:ln>
      </xdr:spPr>
    </xdr:pic>
    <xdr:clientData/>
  </xdr:twoCellAnchor>
  <xdr:twoCellAnchor editAs="oneCell">
    <xdr:from>
      <xdr:col>3</xdr:col>
      <xdr:colOff>0</xdr:colOff>
      <xdr:row>56</xdr:row>
      <xdr:rowOff>0</xdr:rowOff>
    </xdr:from>
    <xdr:to>
      <xdr:col>3</xdr:col>
      <xdr:colOff>53975</xdr:colOff>
      <xdr:row>56</xdr:row>
      <xdr:rowOff>565785</xdr:rowOff>
    </xdr:to>
    <xdr:pic>
      <xdr:nvPicPr>
        <xdr:cNvPr id="157" name="Picture 1027" descr="clip_image2400"/>
        <xdr:cNvPicPr>
          <a:picLocks noChangeAspect="1"/>
        </xdr:cNvPicPr>
      </xdr:nvPicPr>
      <xdr:blipFill>
        <a:blip r:embed="rId1"/>
        <a:stretch>
          <a:fillRect/>
        </a:stretch>
      </xdr:blipFill>
      <xdr:spPr>
        <a:xfrm>
          <a:off x="2961640" y="62992000"/>
          <a:ext cx="53975" cy="565785"/>
        </a:xfrm>
        <a:prstGeom prst="rect">
          <a:avLst/>
        </a:prstGeom>
        <a:noFill/>
        <a:ln w="9525">
          <a:noFill/>
        </a:ln>
      </xdr:spPr>
    </xdr:pic>
    <xdr:clientData/>
  </xdr:twoCellAnchor>
  <xdr:twoCellAnchor editAs="oneCell">
    <xdr:from>
      <xdr:col>3</xdr:col>
      <xdr:colOff>0</xdr:colOff>
      <xdr:row>56</xdr:row>
      <xdr:rowOff>0</xdr:rowOff>
    </xdr:from>
    <xdr:to>
      <xdr:col>3</xdr:col>
      <xdr:colOff>53975</xdr:colOff>
      <xdr:row>56</xdr:row>
      <xdr:rowOff>565785</xdr:rowOff>
    </xdr:to>
    <xdr:pic>
      <xdr:nvPicPr>
        <xdr:cNvPr id="158" name="Picture 1027" descr="clip_image2400"/>
        <xdr:cNvPicPr>
          <a:picLocks noChangeAspect="1"/>
        </xdr:cNvPicPr>
      </xdr:nvPicPr>
      <xdr:blipFill>
        <a:blip r:embed="rId1"/>
        <a:stretch>
          <a:fillRect/>
        </a:stretch>
      </xdr:blipFill>
      <xdr:spPr>
        <a:xfrm>
          <a:off x="2961640" y="62992000"/>
          <a:ext cx="53975" cy="565785"/>
        </a:xfrm>
        <a:prstGeom prst="rect">
          <a:avLst/>
        </a:prstGeom>
        <a:noFill/>
        <a:ln w="9525">
          <a:noFill/>
        </a:ln>
      </xdr:spPr>
    </xdr:pic>
    <xdr:clientData/>
  </xdr:twoCellAnchor>
  <xdr:twoCellAnchor editAs="oneCell">
    <xdr:from>
      <xdr:col>3</xdr:col>
      <xdr:colOff>0</xdr:colOff>
      <xdr:row>56</xdr:row>
      <xdr:rowOff>0</xdr:rowOff>
    </xdr:from>
    <xdr:to>
      <xdr:col>3</xdr:col>
      <xdr:colOff>8890</xdr:colOff>
      <xdr:row>56</xdr:row>
      <xdr:rowOff>565785</xdr:rowOff>
    </xdr:to>
    <xdr:pic>
      <xdr:nvPicPr>
        <xdr:cNvPr id="159" name="Picture 1027" descr="clip_image2400"/>
        <xdr:cNvPicPr>
          <a:picLocks noChangeAspect="1"/>
        </xdr:cNvPicPr>
      </xdr:nvPicPr>
      <xdr:blipFill>
        <a:blip r:embed="rId1"/>
        <a:stretch>
          <a:fillRect/>
        </a:stretch>
      </xdr:blipFill>
      <xdr:spPr>
        <a:xfrm>
          <a:off x="2961640" y="62992000"/>
          <a:ext cx="8890" cy="565785"/>
        </a:xfrm>
        <a:prstGeom prst="rect">
          <a:avLst/>
        </a:prstGeom>
        <a:noFill/>
        <a:ln w="9525">
          <a:noFill/>
        </a:ln>
      </xdr:spPr>
    </xdr:pic>
    <xdr:clientData/>
  </xdr:twoCellAnchor>
  <xdr:twoCellAnchor editAs="oneCell">
    <xdr:from>
      <xdr:col>3</xdr:col>
      <xdr:colOff>0</xdr:colOff>
      <xdr:row>56</xdr:row>
      <xdr:rowOff>0</xdr:rowOff>
    </xdr:from>
    <xdr:to>
      <xdr:col>3</xdr:col>
      <xdr:colOff>8890</xdr:colOff>
      <xdr:row>56</xdr:row>
      <xdr:rowOff>565785</xdr:rowOff>
    </xdr:to>
    <xdr:pic>
      <xdr:nvPicPr>
        <xdr:cNvPr id="160" name="Picture 1027" descr="clip_image2400"/>
        <xdr:cNvPicPr>
          <a:picLocks noChangeAspect="1"/>
        </xdr:cNvPicPr>
      </xdr:nvPicPr>
      <xdr:blipFill>
        <a:blip r:embed="rId1"/>
        <a:stretch>
          <a:fillRect/>
        </a:stretch>
      </xdr:blipFill>
      <xdr:spPr>
        <a:xfrm>
          <a:off x="2961640" y="62992000"/>
          <a:ext cx="8890" cy="565785"/>
        </a:xfrm>
        <a:prstGeom prst="rect">
          <a:avLst/>
        </a:prstGeom>
        <a:noFill/>
        <a:ln w="9525">
          <a:noFill/>
        </a:ln>
      </xdr:spPr>
    </xdr:pic>
    <xdr:clientData/>
  </xdr:twoCellAnchor>
  <xdr:twoCellAnchor editAs="oneCell">
    <xdr:from>
      <xdr:col>3</xdr:col>
      <xdr:colOff>0</xdr:colOff>
      <xdr:row>56</xdr:row>
      <xdr:rowOff>0</xdr:rowOff>
    </xdr:from>
    <xdr:to>
      <xdr:col>3</xdr:col>
      <xdr:colOff>53975</xdr:colOff>
      <xdr:row>56</xdr:row>
      <xdr:rowOff>572770</xdr:rowOff>
    </xdr:to>
    <xdr:pic>
      <xdr:nvPicPr>
        <xdr:cNvPr id="161" name="Picture 1027" descr="clip_image2400"/>
        <xdr:cNvPicPr>
          <a:picLocks noChangeAspect="1"/>
        </xdr:cNvPicPr>
      </xdr:nvPicPr>
      <xdr:blipFill>
        <a:blip r:embed="rId1"/>
        <a:stretch>
          <a:fillRect/>
        </a:stretch>
      </xdr:blipFill>
      <xdr:spPr>
        <a:xfrm>
          <a:off x="2961640" y="62992000"/>
          <a:ext cx="53975" cy="572770"/>
        </a:xfrm>
        <a:prstGeom prst="rect">
          <a:avLst/>
        </a:prstGeom>
        <a:noFill/>
        <a:ln w="9525">
          <a:noFill/>
        </a:ln>
      </xdr:spPr>
    </xdr:pic>
    <xdr:clientData/>
  </xdr:twoCellAnchor>
  <xdr:twoCellAnchor editAs="oneCell">
    <xdr:from>
      <xdr:col>3</xdr:col>
      <xdr:colOff>0</xdr:colOff>
      <xdr:row>56</xdr:row>
      <xdr:rowOff>0</xdr:rowOff>
    </xdr:from>
    <xdr:to>
      <xdr:col>3</xdr:col>
      <xdr:colOff>53975</xdr:colOff>
      <xdr:row>56</xdr:row>
      <xdr:rowOff>572770</xdr:rowOff>
    </xdr:to>
    <xdr:pic>
      <xdr:nvPicPr>
        <xdr:cNvPr id="162" name="Picture 1027" descr="clip_image2400"/>
        <xdr:cNvPicPr>
          <a:picLocks noChangeAspect="1"/>
        </xdr:cNvPicPr>
      </xdr:nvPicPr>
      <xdr:blipFill>
        <a:blip r:embed="rId1"/>
        <a:stretch>
          <a:fillRect/>
        </a:stretch>
      </xdr:blipFill>
      <xdr:spPr>
        <a:xfrm>
          <a:off x="2961640" y="62992000"/>
          <a:ext cx="53975" cy="572770"/>
        </a:xfrm>
        <a:prstGeom prst="rect">
          <a:avLst/>
        </a:prstGeom>
        <a:noFill/>
        <a:ln w="9525">
          <a:noFill/>
        </a:ln>
      </xdr:spPr>
    </xdr:pic>
    <xdr:clientData/>
  </xdr:twoCellAnchor>
  <xdr:twoCellAnchor editAs="oneCell">
    <xdr:from>
      <xdr:col>3</xdr:col>
      <xdr:colOff>0</xdr:colOff>
      <xdr:row>56</xdr:row>
      <xdr:rowOff>0</xdr:rowOff>
    </xdr:from>
    <xdr:to>
      <xdr:col>3</xdr:col>
      <xdr:colOff>53975</xdr:colOff>
      <xdr:row>56</xdr:row>
      <xdr:rowOff>565785</xdr:rowOff>
    </xdr:to>
    <xdr:pic>
      <xdr:nvPicPr>
        <xdr:cNvPr id="163" name="Picture 1027" descr="clip_image2400"/>
        <xdr:cNvPicPr>
          <a:picLocks noChangeAspect="1"/>
        </xdr:cNvPicPr>
      </xdr:nvPicPr>
      <xdr:blipFill>
        <a:blip r:embed="rId1"/>
        <a:stretch>
          <a:fillRect/>
        </a:stretch>
      </xdr:blipFill>
      <xdr:spPr>
        <a:xfrm>
          <a:off x="2961640" y="62992000"/>
          <a:ext cx="53975" cy="565785"/>
        </a:xfrm>
        <a:prstGeom prst="rect">
          <a:avLst/>
        </a:prstGeom>
        <a:noFill/>
        <a:ln w="9525">
          <a:noFill/>
        </a:ln>
      </xdr:spPr>
    </xdr:pic>
    <xdr:clientData/>
  </xdr:twoCellAnchor>
  <xdr:twoCellAnchor editAs="oneCell">
    <xdr:from>
      <xdr:col>3</xdr:col>
      <xdr:colOff>0</xdr:colOff>
      <xdr:row>56</xdr:row>
      <xdr:rowOff>0</xdr:rowOff>
    </xdr:from>
    <xdr:to>
      <xdr:col>3</xdr:col>
      <xdr:colOff>53975</xdr:colOff>
      <xdr:row>56</xdr:row>
      <xdr:rowOff>565785</xdr:rowOff>
    </xdr:to>
    <xdr:pic>
      <xdr:nvPicPr>
        <xdr:cNvPr id="164" name="Picture 1027" descr="clip_image2400"/>
        <xdr:cNvPicPr>
          <a:picLocks noChangeAspect="1"/>
        </xdr:cNvPicPr>
      </xdr:nvPicPr>
      <xdr:blipFill>
        <a:blip r:embed="rId1"/>
        <a:stretch>
          <a:fillRect/>
        </a:stretch>
      </xdr:blipFill>
      <xdr:spPr>
        <a:xfrm>
          <a:off x="2961640" y="62992000"/>
          <a:ext cx="53975" cy="565785"/>
        </a:xfrm>
        <a:prstGeom prst="rect">
          <a:avLst/>
        </a:prstGeom>
        <a:noFill/>
        <a:ln w="9525">
          <a:noFill/>
        </a:ln>
      </xdr:spPr>
    </xdr:pic>
    <xdr:clientData/>
  </xdr:twoCellAnchor>
  <xdr:twoCellAnchor editAs="oneCell">
    <xdr:from>
      <xdr:col>3</xdr:col>
      <xdr:colOff>0</xdr:colOff>
      <xdr:row>56</xdr:row>
      <xdr:rowOff>0</xdr:rowOff>
    </xdr:from>
    <xdr:to>
      <xdr:col>3</xdr:col>
      <xdr:colOff>53975</xdr:colOff>
      <xdr:row>56</xdr:row>
      <xdr:rowOff>565785</xdr:rowOff>
    </xdr:to>
    <xdr:pic>
      <xdr:nvPicPr>
        <xdr:cNvPr id="165" name="Picture 1027" descr="clip_image2400"/>
        <xdr:cNvPicPr>
          <a:picLocks noChangeAspect="1"/>
        </xdr:cNvPicPr>
      </xdr:nvPicPr>
      <xdr:blipFill>
        <a:blip r:embed="rId1"/>
        <a:stretch>
          <a:fillRect/>
        </a:stretch>
      </xdr:blipFill>
      <xdr:spPr>
        <a:xfrm>
          <a:off x="2961640" y="62992000"/>
          <a:ext cx="53975" cy="565785"/>
        </a:xfrm>
        <a:prstGeom prst="rect">
          <a:avLst/>
        </a:prstGeom>
        <a:noFill/>
        <a:ln w="9525">
          <a:noFill/>
        </a:ln>
      </xdr:spPr>
    </xdr:pic>
    <xdr:clientData/>
  </xdr:twoCellAnchor>
  <xdr:twoCellAnchor editAs="oneCell">
    <xdr:from>
      <xdr:col>3</xdr:col>
      <xdr:colOff>0</xdr:colOff>
      <xdr:row>56</xdr:row>
      <xdr:rowOff>0</xdr:rowOff>
    </xdr:from>
    <xdr:to>
      <xdr:col>3</xdr:col>
      <xdr:colOff>53975</xdr:colOff>
      <xdr:row>56</xdr:row>
      <xdr:rowOff>565785</xdr:rowOff>
    </xdr:to>
    <xdr:pic>
      <xdr:nvPicPr>
        <xdr:cNvPr id="166" name="Picture 1027" descr="clip_image2400"/>
        <xdr:cNvPicPr>
          <a:picLocks noChangeAspect="1"/>
        </xdr:cNvPicPr>
      </xdr:nvPicPr>
      <xdr:blipFill>
        <a:blip r:embed="rId1"/>
        <a:stretch>
          <a:fillRect/>
        </a:stretch>
      </xdr:blipFill>
      <xdr:spPr>
        <a:xfrm>
          <a:off x="2961640" y="62992000"/>
          <a:ext cx="53975" cy="565785"/>
        </a:xfrm>
        <a:prstGeom prst="rect">
          <a:avLst/>
        </a:prstGeom>
        <a:noFill/>
        <a:ln w="9525">
          <a:noFill/>
        </a:ln>
      </xdr:spPr>
    </xdr:pic>
    <xdr:clientData/>
  </xdr:twoCellAnchor>
  <xdr:twoCellAnchor editAs="oneCell">
    <xdr:from>
      <xdr:col>3</xdr:col>
      <xdr:colOff>0</xdr:colOff>
      <xdr:row>56</xdr:row>
      <xdr:rowOff>0</xdr:rowOff>
    </xdr:from>
    <xdr:to>
      <xdr:col>3</xdr:col>
      <xdr:colOff>53975</xdr:colOff>
      <xdr:row>56</xdr:row>
      <xdr:rowOff>572770</xdr:rowOff>
    </xdr:to>
    <xdr:pic>
      <xdr:nvPicPr>
        <xdr:cNvPr id="167" name="Picture 1027" descr="clip_image2400"/>
        <xdr:cNvPicPr>
          <a:picLocks noChangeAspect="1"/>
        </xdr:cNvPicPr>
      </xdr:nvPicPr>
      <xdr:blipFill>
        <a:blip r:embed="rId1"/>
        <a:stretch>
          <a:fillRect/>
        </a:stretch>
      </xdr:blipFill>
      <xdr:spPr>
        <a:xfrm>
          <a:off x="2961640" y="62992000"/>
          <a:ext cx="53975" cy="572770"/>
        </a:xfrm>
        <a:prstGeom prst="rect">
          <a:avLst/>
        </a:prstGeom>
        <a:noFill/>
        <a:ln w="9525">
          <a:noFill/>
        </a:ln>
      </xdr:spPr>
    </xdr:pic>
    <xdr:clientData/>
  </xdr:twoCellAnchor>
  <xdr:twoCellAnchor editAs="oneCell">
    <xdr:from>
      <xdr:col>3</xdr:col>
      <xdr:colOff>0</xdr:colOff>
      <xdr:row>56</xdr:row>
      <xdr:rowOff>0</xdr:rowOff>
    </xdr:from>
    <xdr:to>
      <xdr:col>3</xdr:col>
      <xdr:colOff>53975</xdr:colOff>
      <xdr:row>56</xdr:row>
      <xdr:rowOff>572770</xdr:rowOff>
    </xdr:to>
    <xdr:pic>
      <xdr:nvPicPr>
        <xdr:cNvPr id="168" name="Picture 1027" descr="clip_image2400"/>
        <xdr:cNvPicPr>
          <a:picLocks noChangeAspect="1"/>
        </xdr:cNvPicPr>
      </xdr:nvPicPr>
      <xdr:blipFill>
        <a:blip r:embed="rId1"/>
        <a:stretch>
          <a:fillRect/>
        </a:stretch>
      </xdr:blipFill>
      <xdr:spPr>
        <a:xfrm>
          <a:off x="2961640" y="62992000"/>
          <a:ext cx="53975" cy="572770"/>
        </a:xfrm>
        <a:prstGeom prst="rect">
          <a:avLst/>
        </a:prstGeom>
        <a:noFill/>
        <a:ln w="9525">
          <a:noFill/>
        </a:ln>
      </xdr:spPr>
    </xdr:pic>
    <xdr:clientData/>
  </xdr:twoCellAnchor>
  <xdr:twoCellAnchor editAs="oneCell">
    <xdr:from>
      <xdr:col>3</xdr:col>
      <xdr:colOff>1311910</xdr:colOff>
      <xdr:row>55</xdr:row>
      <xdr:rowOff>0</xdr:rowOff>
    </xdr:from>
    <xdr:to>
      <xdr:col>3</xdr:col>
      <xdr:colOff>1405255</xdr:colOff>
      <xdr:row>55</xdr:row>
      <xdr:rowOff>1423035</xdr:rowOff>
    </xdr:to>
    <xdr:pic>
      <xdr:nvPicPr>
        <xdr:cNvPr id="169" name="Picture 1027" descr="clip_image2400"/>
        <xdr:cNvPicPr>
          <a:picLocks noChangeAspect="1"/>
        </xdr:cNvPicPr>
      </xdr:nvPicPr>
      <xdr:blipFill>
        <a:blip r:embed="rId1"/>
        <a:stretch>
          <a:fillRect/>
        </a:stretch>
      </xdr:blipFill>
      <xdr:spPr>
        <a:xfrm>
          <a:off x="4273550" y="61455300"/>
          <a:ext cx="93345" cy="1423035"/>
        </a:xfrm>
        <a:prstGeom prst="rect">
          <a:avLst/>
        </a:prstGeom>
        <a:noFill/>
        <a:ln w="9525">
          <a:noFill/>
        </a:ln>
      </xdr:spPr>
    </xdr:pic>
    <xdr:clientData/>
  </xdr:twoCellAnchor>
  <xdr:twoCellAnchor editAs="oneCell">
    <xdr:from>
      <xdr:col>3</xdr:col>
      <xdr:colOff>1311910</xdr:colOff>
      <xdr:row>55</xdr:row>
      <xdr:rowOff>0</xdr:rowOff>
    </xdr:from>
    <xdr:to>
      <xdr:col>3</xdr:col>
      <xdr:colOff>1405255</xdr:colOff>
      <xdr:row>55</xdr:row>
      <xdr:rowOff>1176020</xdr:rowOff>
    </xdr:to>
    <xdr:pic>
      <xdr:nvPicPr>
        <xdr:cNvPr id="170" name="Picture 1027" descr="clip_image2400"/>
        <xdr:cNvPicPr>
          <a:picLocks noChangeAspect="1"/>
        </xdr:cNvPicPr>
      </xdr:nvPicPr>
      <xdr:blipFill>
        <a:blip r:embed="rId1"/>
        <a:stretch>
          <a:fillRect/>
        </a:stretch>
      </xdr:blipFill>
      <xdr:spPr>
        <a:xfrm>
          <a:off x="4273550" y="61455300"/>
          <a:ext cx="93345" cy="1176020"/>
        </a:xfrm>
        <a:prstGeom prst="rect">
          <a:avLst/>
        </a:prstGeom>
        <a:noFill/>
        <a:ln w="9525">
          <a:noFill/>
        </a:ln>
      </xdr:spPr>
    </xdr:pic>
    <xdr:clientData/>
  </xdr:twoCellAnchor>
  <xdr:twoCellAnchor editAs="oneCell">
    <xdr:from>
      <xdr:col>3</xdr:col>
      <xdr:colOff>1311910</xdr:colOff>
      <xdr:row>55</xdr:row>
      <xdr:rowOff>0</xdr:rowOff>
    </xdr:from>
    <xdr:to>
      <xdr:col>3</xdr:col>
      <xdr:colOff>1405255</xdr:colOff>
      <xdr:row>55</xdr:row>
      <xdr:rowOff>1176020</xdr:rowOff>
    </xdr:to>
    <xdr:pic>
      <xdr:nvPicPr>
        <xdr:cNvPr id="171" name="Picture 1027" descr="clip_image2400"/>
        <xdr:cNvPicPr>
          <a:picLocks noChangeAspect="1"/>
        </xdr:cNvPicPr>
      </xdr:nvPicPr>
      <xdr:blipFill>
        <a:blip r:embed="rId1"/>
        <a:stretch>
          <a:fillRect/>
        </a:stretch>
      </xdr:blipFill>
      <xdr:spPr>
        <a:xfrm>
          <a:off x="4273550" y="61455300"/>
          <a:ext cx="93345" cy="117602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1591310</xdr:colOff>
      <xdr:row>119</xdr:row>
      <xdr:rowOff>0</xdr:rowOff>
    </xdr:from>
    <xdr:to>
      <xdr:col>3</xdr:col>
      <xdr:colOff>1684655</xdr:colOff>
      <xdr:row>120</xdr:row>
      <xdr:rowOff>93345</xdr:rowOff>
    </xdr:to>
    <xdr:pic>
      <xdr:nvPicPr>
        <xdr:cNvPr id="2" name="Picture 1027" descr="clip_image2400"/>
        <xdr:cNvPicPr>
          <a:picLocks noChangeAspect="1"/>
        </xdr:cNvPicPr>
      </xdr:nvPicPr>
      <xdr:blipFill>
        <a:blip r:embed="rId1"/>
        <a:stretch>
          <a:fillRect/>
        </a:stretch>
      </xdr:blipFill>
      <xdr:spPr>
        <a:xfrm>
          <a:off x="4747895" y="123355100"/>
          <a:ext cx="93345" cy="1388745"/>
        </a:xfrm>
        <a:prstGeom prst="rect">
          <a:avLst/>
        </a:prstGeom>
        <a:noFill/>
        <a:ln w="9525">
          <a:noFill/>
        </a:ln>
      </xdr:spPr>
    </xdr:pic>
    <xdr:clientData/>
  </xdr:twoCellAnchor>
  <xdr:twoCellAnchor editAs="oneCell">
    <xdr:from>
      <xdr:col>3</xdr:col>
      <xdr:colOff>1591310</xdr:colOff>
      <xdr:row>119</xdr:row>
      <xdr:rowOff>0</xdr:rowOff>
    </xdr:from>
    <xdr:to>
      <xdr:col>3</xdr:col>
      <xdr:colOff>1684655</xdr:colOff>
      <xdr:row>119</xdr:row>
      <xdr:rowOff>1164590</xdr:rowOff>
    </xdr:to>
    <xdr:pic>
      <xdr:nvPicPr>
        <xdr:cNvPr id="3" name="Picture 1027" descr="clip_image2400"/>
        <xdr:cNvPicPr>
          <a:picLocks noChangeAspect="1"/>
        </xdr:cNvPicPr>
      </xdr:nvPicPr>
      <xdr:blipFill>
        <a:blip r:embed="rId1"/>
        <a:stretch>
          <a:fillRect/>
        </a:stretch>
      </xdr:blipFill>
      <xdr:spPr>
        <a:xfrm>
          <a:off x="4747895" y="123355100"/>
          <a:ext cx="93345" cy="1164590"/>
        </a:xfrm>
        <a:prstGeom prst="rect">
          <a:avLst/>
        </a:prstGeom>
        <a:noFill/>
        <a:ln w="9525">
          <a:noFill/>
        </a:ln>
      </xdr:spPr>
    </xdr:pic>
    <xdr:clientData/>
  </xdr:twoCellAnchor>
  <xdr:twoCellAnchor editAs="oneCell">
    <xdr:from>
      <xdr:col>3</xdr:col>
      <xdr:colOff>1591310</xdr:colOff>
      <xdr:row>119</xdr:row>
      <xdr:rowOff>0</xdr:rowOff>
    </xdr:from>
    <xdr:to>
      <xdr:col>3</xdr:col>
      <xdr:colOff>1684655</xdr:colOff>
      <xdr:row>119</xdr:row>
      <xdr:rowOff>1164590</xdr:rowOff>
    </xdr:to>
    <xdr:pic>
      <xdr:nvPicPr>
        <xdr:cNvPr id="4" name="Picture 1027" descr="clip_image2400"/>
        <xdr:cNvPicPr>
          <a:picLocks noChangeAspect="1"/>
        </xdr:cNvPicPr>
      </xdr:nvPicPr>
      <xdr:blipFill>
        <a:blip r:embed="rId1"/>
        <a:stretch>
          <a:fillRect/>
        </a:stretch>
      </xdr:blipFill>
      <xdr:spPr>
        <a:xfrm>
          <a:off x="4747895" y="123355100"/>
          <a:ext cx="93345" cy="1164590"/>
        </a:xfrm>
        <a:prstGeom prst="rect">
          <a:avLst/>
        </a:prstGeom>
        <a:noFill/>
        <a:ln w="9525">
          <a:noFill/>
        </a:ln>
      </xdr:spPr>
    </xdr:pic>
    <xdr:clientData/>
  </xdr:twoCellAnchor>
  <xdr:twoCellAnchor editAs="oneCell">
    <xdr:from>
      <xdr:col>3</xdr:col>
      <xdr:colOff>1588135</xdr:colOff>
      <xdr:row>119</xdr:row>
      <xdr:rowOff>0</xdr:rowOff>
    </xdr:from>
    <xdr:to>
      <xdr:col>3</xdr:col>
      <xdr:colOff>1605915</xdr:colOff>
      <xdr:row>119</xdr:row>
      <xdr:rowOff>571500</xdr:rowOff>
    </xdr:to>
    <xdr:pic>
      <xdr:nvPicPr>
        <xdr:cNvPr id="5" name="Picture 1027" descr="clip_image2400"/>
        <xdr:cNvPicPr>
          <a:picLocks noChangeAspect="1"/>
        </xdr:cNvPicPr>
      </xdr:nvPicPr>
      <xdr:blipFill>
        <a:blip r:embed="rId1"/>
        <a:stretch>
          <a:fillRect/>
        </a:stretch>
      </xdr:blipFill>
      <xdr:spPr>
        <a:xfrm>
          <a:off x="4744720" y="123355100"/>
          <a:ext cx="17780" cy="571500"/>
        </a:xfrm>
        <a:prstGeom prst="rect">
          <a:avLst/>
        </a:prstGeom>
        <a:noFill/>
        <a:ln w="9525">
          <a:noFill/>
        </a:ln>
      </xdr:spPr>
    </xdr:pic>
    <xdr:clientData/>
  </xdr:twoCellAnchor>
  <xdr:twoCellAnchor editAs="oneCell">
    <xdr:from>
      <xdr:col>3</xdr:col>
      <xdr:colOff>0</xdr:colOff>
      <xdr:row>119</xdr:row>
      <xdr:rowOff>0</xdr:rowOff>
    </xdr:from>
    <xdr:to>
      <xdr:col>3</xdr:col>
      <xdr:colOff>53975</xdr:colOff>
      <xdr:row>119</xdr:row>
      <xdr:rowOff>565150</xdr:rowOff>
    </xdr:to>
    <xdr:pic>
      <xdr:nvPicPr>
        <xdr:cNvPr id="6" name="Picture 1027" descr="clip_image2400"/>
        <xdr:cNvPicPr>
          <a:picLocks noChangeAspect="1"/>
        </xdr:cNvPicPr>
      </xdr:nvPicPr>
      <xdr:blipFill>
        <a:blip r:embed="rId1"/>
        <a:stretch>
          <a:fillRect/>
        </a:stretch>
      </xdr:blipFill>
      <xdr:spPr>
        <a:xfrm>
          <a:off x="3156585" y="123355100"/>
          <a:ext cx="53975" cy="565150"/>
        </a:xfrm>
        <a:prstGeom prst="rect">
          <a:avLst/>
        </a:prstGeom>
        <a:noFill/>
        <a:ln w="9525">
          <a:noFill/>
        </a:ln>
      </xdr:spPr>
    </xdr:pic>
    <xdr:clientData/>
  </xdr:twoCellAnchor>
  <xdr:twoCellAnchor editAs="oneCell">
    <xdr:from>
      <xdr:col>3</xdr:col>
      <xdr:colOff>0</xdr:colOff>
      <xdr:row>119</xdr:row>
      <xdr:rowOff>0</xdr:rowOff>
    </xdr:from>
    <xdr:to>
      <xdr:col>3</xdr:col>
      <xdr:colOff>53975</xdr:colOff>
      <xdr:row>119</xdr:row>
      <xdr:rowOff>565150</xdr:rowOff>
    </xdr:to>
    <xdr:pic>
      <xdr:nvPicPr>
        <xdr:cNvPr id="7" name="Picture 1027" descr="clip_image2400"/>
        <xdr:cNvPicPr>
          <a:picLocks noChangeAspect="1"/>
        </xdr:cNvPicPr>
      </xdr:nvPicPr>
      <xdr:blipFill>
        <a:blip r:embed="rId1"/>
        <a:stretch>
          <a:fillRect/>
        </a:stretch>
      </xdr:blipFill>
      <xdr:spPr>
        <a:xfrm>
          <a:off x="3156585" y="123355100"/>
          <a:ext cx="53975" cy="565150"/>
        </a:xfrm>
        <a:prstGeom prst="rect">
          <a:avLst/>
        </a:prstGeom>
        <a:noFill/>
        <a:ln w="9525">
          <a:noFill/>
        </a:ln>
      </xdr:spPr>
    </xdr:pic>
    <xdr:clientData/>
  </xdr:twoCellAnchor>
  <xdr:twoCellAnchor editAs="oneCell">
    <xdr:from>
      <xdr:col>3</xdr:col>
      <xdr:colOff>0</xdr:colOff>
      <xdr:row>119</xdr:row>
      <xdr:rowOff>0</xdr:rowOff>
    </xdr:from>
    <xdr:to>
      <xdr:col>3</xdr:col>
      <xdr:colOff>198755</xdr:colOff>
      <xdr:row>119</xdr:row>
      <xdr:rowOff>14605</xdr:rowOff>
    </xdr:to>
    <xdr:pic>
      <xdr:nvPicPr>
        <xdr:cNvPr id="8" name="Picture 1027" descr="clip_image2400"/>
        <xdr:cNvPicPr>
          <a:picLocks noChangeAspect="1"/>
        </xdr:cNvPicPr>
      </xdr:nvPicPr>
      <xdr:blipFill>
        <a:blip r:embed="rId1"/>
        <a:stretch>
          <a:fillRect/>
        </a:stretch>
      </xdr:blipFill>
      <xdr:spPr>
        <a:xfrm>
          <a:off x="3156585" y="123355100"/>
          <a:ext cx="198755" cy="14605"/>
        </a:xfrm>
        <a:prstGeom prst="rect">
          <a:avLst/>
        </a:prstGeom>
        <a:noFill/>
        <a:ln w="9525">
          <a:noFill/>
        </a:ln>
      </xdr:spPr>
    </xdr:pic>
    <xdr:clientData/>
  </xdr:twoCellAnchor>
  <xdr:twoCellAnchor editAs="oneCell">
    <xdr:from>
      <xdr:col>3</xdr:col>
      <xdr:colOff>0</xdr:colOff>
      <xdr:row>119</xdr:row>
      <xdr:rowOff>0</xdr:rowOff>
    </xdr:from>
    <xdr:to>
      <xdr:col>3</xdr:col>
      <xdr:colOff>198755</xdr:colOff>
      <xdr:row>119</xdr:row>
      <xdr:rowOff>14605</xdr:rowOff>
    </xdr:to>
    <xdr:pic>
      <xdr:nvPicPr>
        <xdr:cNvPr id="9" name="Picture 1027" descr="clip_image2400"/>
        <xdr:cNvPicPr>
          <a:picLocks noChangeAspect="1"/>
        </xdr:cNvPicPr>
      </xdr:nvPicPr>
      <xdr:blipFill>
        <a:blip r:embed="rId1"/>
        <a:stretch>
          <a:fillRect/>
        </a:stretch>
      </xdr:blipFill>
      <xdr:spPr>
        <a:xfrm>
          <a:off x="3156585" y="123355100"/>
          <a:ext cx="198755" cy="14605"/>
        </a:xfrm>
        <a:prstGeom prst="rect">
          <a:avLst/>
        </a:prstGeom>
        <a:noFill/>
        <a:ln w="9525">
          <a:noFill/>
        </a:ln>
      </xdr:spPr>
    </xdr:pic>
    <xdr:clientData/>
  </xdr:twoCellAnchor>
  <xdr:twoCellAnchor editAs="oneCell">
    <xdr:from>
      <xdr:col>3</xdr:col>
      <xdr:colOff>0</xdr:colOff>
      <xdr:row>119</xdr:row>
      <xdr:rowOff>0</xdr:rowOff>
    </xdr:from>
    <xdr:to>
      <xdr:col>3</xdr:col>
      <xdr:colOff>53975</xdr:colOff>
      <xdr:row>119</xdr:row>
      <xdr:rowOff>565150</xdr:rowOff>
    </xdr:to>
    <xdr:pic>
      <xdr:nvPicPr>
        <xdr:cNvPr id="10" name="Picture 1027" descr="clip_image2400"/>
        <xdr:cNvPicPr>
          <a:picLocks noChangeAspect="1"/>
        </xdr:cNvPicPr>
      </xdr:nvPicPr>
      <xdr:blipFill>
        <a:blip r:embed="rId1"/>
        <a:stretch>
          <a:fillRect/>
        </a:stretch>
      </xdr:blipFill>
      <xdr:spPr>
        <a:xfrm>
          <a:off x="3156585" y="123355100"/>
          <a:ext cx="53975" cy="565150"/>
        </a:xfrm>
        <a:prstGeom prst="rect">
          <a:avLst/>
        </a:prstGeom>
        <a:noFill/>
        <a:ln w="9525">
          <a:noFill/>
        </a:ln>
      </xdr:spPr>
    </xdr:pic>
    <xdr:clientData/>
  </xdr:twoCellAnchor>
  <xdr:twoCellAnchor editAs="oneCell">
    <xdr:from>
      <xdr:col>3</xdr:col>
      <xdr:colOff>0</xdr:colOff>
      <xdr:row>119</xdr:row>
      <xdr:rowOff>0</xdr:rowOff>
    </xdr:from>
    <xdr:to>
      <xdr:col>3</xdr:col>
      <xdr:colOff>53975</xdr:colOff>
      <xdr:row>119</xdr:row>
      <xdr:rowOff>565150</xdr:rowOff>
    </xdr:to>
    <xdr:pic>
      <xdr:nvPicPr>
        <xdr:cNvPr id="11" name="Picture 1027" descr="clip_image2400"/>
        <xdr:cNvPicPr>
          <a:picLocks noChangeAspect="1"/>
        </xdr:cNvPicPr>
      </xdr:nvPicPr>
      <xdr:blipFill>
        <a:blip r:embed="rId1"/>
        <a:stretch>
          <a:fillRect/>
        </a:stretch>
      </xdr:blipFill>
      <xdr:spPr>
        <a:xfrm>
          <a:off x="3156585" y="123355100"/>
          <a:ext cx="53975" cy="565150"/>
        </a:xfrm>
        <a:prstGeom prst="rect">
          <a:avLst/>
        </a:prstGeom>
        <a:noFill/>
        <a:ln w="9525">
          <a:noFill/>
        </a:ln>
      </xdr:spPr>
    </xdr:pic>
    <xdr:clientData/>
  </xdr:twoCellAnchor>
  <xdr:twoCellAnchor editAs="oneCell">
    <xdr:from>
      <xdr:col>3</xdr:col>
      <xdr:colOff>0</xdr:colOff>
      <xdr:row>119</xdr:row>
      <xdr:rowOff>0</xdr:rowOff>
    </xdr:from>
    <xdr:to>
      <xdr:col>3</xdr:col>
      <xdr:colOff>53975</xdr:colOff>
      <xdr:row>119</xdr:row>
      <xdr:rowOff>14605</xdr:rowOff>
    </xdr:to>
    <xdr:pic>
      <xdr:nvPicPr>
        <xdr:cNvPr id="12" name="Picture 1027" descr="clip_image2400"/>
        <xdr:cNvPicPr>
          <a:picLocks noChangeAspect="1"/>
        </xdr:cNvPicPr>
      </xdr:nvPicPr>
      <xdr:blipFill>
        <a:blip r:embed="rId1"/>
        <a:stretch>
          <a:fillRect/>
        </a:stretch>
      </xdr:blipFill>
      <xdr:spPr>
        <a:xfrm>
          <a:off x="3156585" y="123355100"/>
          <a:ext cx="53975" cy="14605"/>
        </a:xfrm>
        <a:prstGeom prst="rect">
          <a:avLst/>
        </a:prstGeom>
        <a:noFill/>
        <a:ln w="9525">
          <a:noFill/>
        </a:ln>
      </xdr:spPr>
    </xdr:pic>
    <xdr:clientData/>
  </xdr:twoCellAnchor>
  <xdr:twoCellAnchor editAs="oneCell">
    <xdr:from>
      <xdr:col>3</xdr:col>
      <xdr:colOff>0</xdr:colOff>
      <xdr:row>119</xdr:row>
      <xdr:rowOff>0</xdr:rowOff>
    </xdr:from>
    <xdr:to>
      <xdr:col>3</xdr:col>
      <xdr:colOff>53975</xdr:colOff>
      <xdr:row>119</xdr:row>
      <xdr:rowOff>14605</xdr:rowOff>
    </xdr:to>
    <xdr:pic>
      <xdr:nvPicPr>
        <xdr:cNvPr id="13" name="Picture 1027" descr="clip_image2400"/>
        <xdr:cNvPicPr>
          <a:picLocks noChangeAspect="1"/>
        </xdr:cNvPicPr>
      </xdr:nvPicPr>
      <xdr:blipFill>
        <a:blip r:embed="rId1"/>
        <a:stretch>
          <a:fillRect/>
        </a:stretch>
      </xdr:blipFill>
      <xdr:spPr>
        <a:xfrm>
          <a:off x="3156585" y="123355100"/>
          <a:ext cx="53975" cy="14605"/>
        </a:xfrm>
        <a:prstGeom prst="rect">
          <a:avLst/>
        </a:prstGeom>
        <a:noFill/>
        <a:ln w="9525">
          <a:noFill/>
        </a:ln>
      </xdr:spPr>
    </xdr:pic>
    <xdr:clientData/>
  </xdr:twoCellAnchor>
  <xdr:twoCellAnchor editAs="oneCell">
    <xdr:from>
      <xdr:col>3</xdr:col>
      <xdr:colOff>0</xdr:colOff>
      <xdr:row>119</xdr:row>
      <xdr:rowOff>0</xdr:rowOff>
    </xdr:from>
    <xdr:to>
      <xdr:col>3</xdr:col>
      <xdr:colOff>53975</xdr:colOff>
      <xdr:row>119</xdr:row>
      <xdr:rowOff>565150</xdr:rowOff>
    </xdr:to>
    <xdr:pic>
      <xdr:nvPicPr>
        <xdr:cNvPr id="14" name="Picture 1027" descr="clip_image2400"/>
        <xdr:cNvPicPr>
          <a:picLocks noChangeAspect="1"/>
        </xdr:cNvPicPr>
      </xdr:nvPicPr>
      <xdr:blipFill>
        <a:blip r:embed="rId1"/>
        <a:stretch>
          <a:fillRect/>
        </a:stretch>
      </xdr:blipFill>
      <xdr:spPr>
        <a:xfrm>
          <a:off x="3156585" y="123355100"/>
          <a:ext cx="53975" cy="565150"/>
        </a:xfrm>
        <a:prstGeom prst="rect">
          <a:avLst/>
        </a:prstGeom>
        <a:noFill/>
        <a:ln w="9525">
          <a:noFill/>
        </a:ln>
      </xdr:spPr>
    </xdr:pic>
    <xdr:clientData/>
  </xdr:twoCellAnchor>
  <xdr:twoCellAnchor editAs="oneCell">
    <xdr:from>
      <xdr:col>3</xdr:col>
      <xdr:colOff>0</xdr:colOff>
      <xdr:row>119</xdr:row>
      <xdr:rowOff>0</xdr:rowOff>
    </xdr:from>
    <xdr:to>
      <xdr:col>3</xdr:col>
      <xdr:colOff>53975</xdr:colOff>
      <xdr:row>119</xdr:row>
      <xdr:rowOff>565150</xdr:rowOff>
    </xdr:to>
    <xdr:pic>
      <xdr:nvPicPr>
        <xdr:cNvPr id="15" name="Picture 1027" descr="clip_image2400"/>
        <xdr:cNvPicPr>
          <a:picLocks noChangeAspect="1"/>
        </xdr:cNvPicPr>
      </xdr:nvPicPr>
      <xdr:blipFill>
        <a:blip r:embed="rId1"/>
        <a:stretch>
          <a:fillRect/>
        </a:stretch>
      </xdr:blipFill>
      <xdr:spPr>
        <a:xfrm>
          <a:off x="3156585" y="123355100"/>
          <a:ext cx="53975" cy="565150"/>
        </a:xfrm>
        <a:prstGeom prst="rect">
          <a:avLst/>
        </a:prstGeom>
        <a:noFill/>
        <a:ln w="9525">
          <a:noFill/>
        </a:ln>
      </xdr:spPr>
    </xdr:pic>
    <xdr:clientData/>
  </xdr:twoCellAnchor>
  <xdr:twoCellAnchor editAs="oneCell">
    <xdr:from>
      <xdr:col>3</xdr:col>
      <xdr:colOff>0</xdr:colOff>
      <xdr:row>119</xdr:row>
      <xdr:rowOff>0</xdr:rowOff>
    </xdr:from>
    <xdr:to>
      <xdr:col>3</xdr:col>
      <xdr:colOff>53975</xdr:colOff>
      <xdr:row>119</xdr:row>
      <xdr:rowOff>14605</xdr:rowOff>
    </xdr:to>
    <xdr:pic>
      <xdr:nvPicPr>
        <xdr:cNvPr id="16" name="Picture 1027" descr="clip_image2400"/>
        <xdr:cNvPicPr>
          <a:picLocks noChangeAspect="1"/>
        </xdr:cNvPicPr>
      </xdr:nvPicPr>
      <xdr:blipFill>
        <a:blip r:embed="rId1"/>
        <a:stretch>
          <a:fillRect/>
        </a:stretch>
      </xdr:blipFill>
      <xdr:spPr>
        <a:xfrm>
          <a:off x="3156585" y="123355100"/>
          <a:ext cx="53975" cy="14605"/>
        </a:xfrm>
        <a:prstGeom prst="rect">
          <a:avLst/>
        </a:prstGeom>
        <a:noFill/>
        <a:ln w="9525">
          <a:noFill/>
        </a:ln>
      </xdr:spPr>
    </xdr:pic>
    <xdr:clientData/>
  </xdr:twoCellAnchor>
  <xdr:twoCellAnchor editAs="oneCell">
    <xdr:from>
      <xdr:col>3</xdr:col>
      <xdr:colOff>0</xdr:colOff>
      <xdr:row>119</xdr:row>
      <xdr:rowOff>0</xdr:rowOff>
    </xdr:from>
    <xdr:to>
      <xdr:col>3</xdr:col>
      <xdr:colOff>53975</xdr:colOff>
      <xdr:row>119</xdr:row>
      <xdr:rowOff>14605</xdr:rowOff>
    </xdr:to>
    <xdr:pic>
      <xdr:nvPicPr>
        <xdr:cNvPr id="17" name="Picture 1027" descr="clip_image2400"/>
        <xdr:cNvPicPr>
          <a:picLocks noChangeAspect="1"/>
        </xdr:cNvPicPr>
      </xdr:nvPicPr>
      <xdr:blipFill>
        <a:blip r:embed="rId1"/>
        <a:stretch>
          <a:fillRect/>
        </a:stretch>
      </xdr:blipFill>
      <xdr:spPr>
        <a:xfrm>
          <a:off x="3156585" y="123355100"/>
          <a:ext cx="53975" cy="14605"/>
        </a:xfrm>
        <a:prstGeom prst="rect">
          <a:avLst/>
        </a:prstGeom>
        <a:noFill/>
        <a:ln w="9525">
          <a:noFill/>
        </a:ln>
      </xdr:spPr>
    </xdr:pic>
    <xdr:clientData/>
  </xdr:twoCellAnchor>
  <xdr:twoCellAnchor editAs="oneCell">
    <xdr:from>
      <xdr:col>3</xdr:col>
      <xdr:colOff>0</xdr:colOff>
      <xdr:row>119</xdr:row>
      <xdr:rowOff>0</xdr:rowOff>
    </xdr:from>
    <xdr:to>
      <xdr:col>3</xdr:col>
      <xdr:colOff>198755</xdr:colOff>
      <xdr:row>119</xdr:row>
      <xdr:rowOff>14605</xdr:rowOff>
    </xdr:to>
    <xdr:pic>
      <xdr:nvPicPr>
        <xdr:cNvPr id="18" name="Picture 1027" descr="clip_image2400"/>
        <xdr:cNvPicPr>
          <a:picLocks noChangeAspect="1"/>
        </xdr:cNvPicPr>
      </xdr:nvPicPr>
      <xdr:blipFill>
        <a:blip r:embed="rId1"/>
        <a:stretch>
          <a:fillRect/>
        </a:stretch>
      </xdr:blipFill>
      <xdr:spPr>
        <a:xfrm>
          <a:off x="3156585" y="123355100"/>
          <a:ext cx="198755" cy="14605"/>
        </a:xfrm>
        <a:prstGeom prst="rect">
          <a:avLst/>
        </a:prstGeom>
        <a:noFill/>
        <a:ln w="9525">
          <a:noFill/>
        </a:ln>
      </xdr:spPr>
    </xdr:pic>
    <xdr:clientData/>
  </xdr:twoCellAnchor>
  <xdr:twoCellAnchor editAs="oneCell">
    <xdr:from>
      <xdr:col>3</xdr:col>
      <xdr:colOff>0</xdr:colOff>
      <xdr:row>119</xdr:row>
      <xdr:rowOff>0</xdr:rowOff>
    </xdr:from>
    <xdr:to>
      <xdr:col>3</xdr:col>
      <xdr:colOff>53975</xdr:colOff>
      <xdr:row>119</xdr:row>
      <xdr:rowOff>565150</xdr:rowOff>
    </xdr:to>
    <xdr:pic>
      <xdr:nvPicPr>
        <xdr:cNvPr id="19" name="Picture 1027" descr="clip_image2400"/>
        <xdr:cNvPicPr>
          <a:picLocks noChangeAspect="1"/>
        </xdr:cNvPicPr>
      </xdr:nvPicPr>
      <xdr:blipFill>
        <a:blip r:embed="rId1"/>
        <a:stretch>
          <a:fillRect/>
        </a:stretch>
      </xdr:blipFill>
      <xdr:spPr>
        <a:xfrm>
          <a:off x="3156585" y="123355100"/>
          <a:ext cx="53975" cy="565150"/>
        </a:xfrm>
        <a:prstGeom prst="rect">
          <a:avLst/>
        </a:prstGeom>
        <a:noFill/>
        <a:ln w="9525">
          <a:noFill/>
        </a:ln>
      </xdr:spPr>
    </xdr:pic>
    <xdr:clientData/>
  </xdr:twoCellAnchor>
  <xdr:twoCellAnchor editAs="oneCell">
    <xdr:from>
      <xdr:col>3</xdr:col>
      <xdr:colOff>0</xdr:colOff>
      <xdr:row>119</xdr:row>
      <xdr:rowOff>0</xdr:rowOff>
    </xdr:from>
    <xdr:to>
      <xdr:col>3</xdr:col>
      <xdr:colOff>53975</xdr:colOff>
      <xdr:row>119</xdr:row>
      <xdr:rowOff>565150</xdr:rowOff>
    </xdr:to>
    <xdr:pic>
      <xdr:nvPicPr>
        <xdr:cNvPr id="20" name="Picture 1027" descr="clip_image2400"/>
        <xdr:cNvPicPr>
          <a:picLocks noChangeAspect="1"/>
        </xdr:cNvPicPr>
      </xdr:nvPicPr>
      <xdr:blipFill>
        <a:blip r:embed="rId1"/>
        <a:stretch>
          <a:fillRect/>
        </a:stretch>
      </xdr:blipFill>
      <xdr:spPr>
        <a:xfrm>
          <a:off x="3156585" y="123355100"/>
          <a:ext cx="53975" cy="565150"/>
        </a:xfrm>
        <a:prstGeom prst="rect">
          <a:avLst/>
        </a:prstGeom>
        <a:noFill/>
        <a:ln w="9525">
          <a:noFill/>
        </a:ln>
      </xdr:spPr>
    </xdr:pic>
    <xdr:clientData/>
  </xdr:twoCellAnchor>
  <xdr:twoCellAnchor editAs="oneCell">
    <xdr:from>
      <xdr:col>3</xdr:col>
      <xdr:colOff>0</xdr:colOff>
      <xdr:row>119</xdr:row>
      <xdr:rowOff>0</xdr:rowOff>
    </xdr:from>
    <xdr:to>
      <xdr:col>3</xdr:col>
      <xdr:colOff>53975</xdr:colOff>
      <xdr:row>119</xdr:row>
      <xdr:rowOff>14605</xdr:rowOff>
    </xdr:to>
    <xdr:pic>
      <xdr:nvPicPr>
        <xdr:cNvPr id="21" name="Picture 1027" descr="clip_image2400"/>
        <xdr:cNvPicPr>
          <a:picLocks noChangeAspect="1"/>
        </xdr:cNvPicPr>
      </xdr:nvPicPr>
      <xdr:blipFill>
        <a:blip r:embed="rId1"/>
        <a:stretch>
          <a:fillRect/>
        </a:stretch>
      </xdr:blipFill>
      <xdr:spPr>
        <a:xfrm>
          <a:off x="3156585" y="123355100"/>
          <a:ext cx="53975" cy="14605"/>
        </a:xfrm>
        <a:prstGeom prst="rect">
          <a:avLst/>
        </a:prstGeom>
        <a:noFill/>
        <a:ln w="9525">
          <a:noFill/>
        </a:ln>
      </xdr:spPr>
    </xdr:pic>
    <xdr:clientData/>
  </xdr:twoCellAnchor>
  <xdr:twoCellAnchor editAs="oneCell">
    <xdr:from>
      <xdr:col>3</xdr:col>
      <xdr:colOff>0</xdr:colOff>
      <xdr:row>119</xdr:row>
      <xdr:rowOff>0</xdr:rowOff>
    </xdr:from>
    <xdr:to>
      <xdr:col>3</xdr:col>
      <xdr:colOff>53975</xdr:colOff>
      <xdr:row>119</xdr:row>
      <xdr:rowOff>14605</xdr:rowOff>
    </xdr:to>
    <xdr:pic>
      <xdr:nvPicPr>
        <xdr:cNvPr id="22" name="Picture 1027" descr="clip_image2400"/>
        <xdr:cNvPicPr>
          <a:picLocks noChangeAspect="1"/>
        </xdr:cNvPicPr>
      </xdr:nvPicPr>
      <xdr:blipFill>
        <a:blip r:embed="rId1"/>
        <a:stretch>
          <a:fillRect/>
        </a:stretch>
      </xdr:blipFill>
      <xdr:spPr>
        <a:xfrm>
          <a:off x="3156585" y="123355100"/>
          <a:ext cx="53975" cy="14605"/>
        </a:xfrm>
        <a:prstGeom prst="rect">
          <a:avLst/>
        </a:prstGeom>
        <a:noFill/>
        <a:ln w="9525">
          <a:noFill/>
        </a:ln>
      </xdr:spPr>
    </xdr:pic>
    <xdr:clientData/>
  </xdr:twoCellAnchor>
  <xdr:twoCellAnchor editAs="oneCell">
    <xdr:from>
      <xdr:col>3</xdr:col>
      <xdr:colOff>0</xdr:colOff>
      <xdr:row>119</xdr:row>
      <xdr:rowOff>0</xdr:rowOff>
    </xdr:from>
    <xdr:to>
      <xdr:col>3</xdr:col>
      <xdr:colOff>53975</xdr:colOff>
      <xdr:row>119</xdr:row>
      <xdr:rowOff>572135</xdr:rowOff>
    </xdr:to>
    <xdr:pic>
      <xdr:nvPicPr>
        <xdr:cNvPr id="23" name="Picture 1027" descr="clip_image2400"/>
        <xdr:cNvPicPr>
          <a:picLocks noChangeAspect="1"/>
        </xdr:cNvPicPr>
      </xdr:nvPicPr>
      <xdr:blipFill>
        <a:blip r:embed="rId1"/>
        <a:stretch>
          <a:fillRect/>
        </a:stretch>
      </xdr:blipFill>
      <xdr:spPr>
        <a:xfrm>
          <a:off x="3156585" y="123355100"/>
          <a:ext cx="53975" cy="572135"/>
        </a:xfrm>
        <a:prstGeom prst="rect">
          <a:avLst/>
        </a:prstGeom>
        <a:noFill/>
        <a:ln w="9525">
          <a:noFill/>
        </a:ln>
      </xdr:spPr>
    </xdr:pic>
    <xdr:clientData/>
  </xdr:twoCellAnchor>
  <xdr:twoCellAnchor editAs="oneCell">
    <xdr:from>
      <xdr:col>3</xdr:col>
      <xdr:colOff>0</xdr:colOff>
      <xdr:row>119</xdr:row>
      <xdr:rowOff>0</xdr:rowOff>
    </xdr:from>
    <xdr:to>
      <xdr:col>3</xdr:col>
      <xdr:colOff>53975</xdr:colOff>
      <xdr:row>119</xdr:row>
      <xdr:rowOff>572135</xdr:rowOff>
    </xdr:to>
    <xdr:pic>
      <xdr:nvPicPr>
        <xdr:cNvPr id="24" name="Picture 1027" descr="clip_image2400"/>
        <xdr:cNvPicPr>
          <a:picLocks noChangeAspect="1"/>
        </xdr:cNvPicPr>
      </xdr:nvPicPr>
      <xdr:blipFill>
        <a:blip r:embed="rId1"/>
        <a:stretch>
          <a:fillRect/>
        </a:stretch>
      </xdr:blipFill>
      <xdr:spPr>
        <a:xfrm>
          <a:off x="3156585" y="123355100"/>
          <a:ext cx="53975" cy="572135"/>
        </a:xfrm>
        <a:prstGeom prst="rect">
          <a:avLst/>
        </a:prstGeom>
        <a:noFill/>
        <a:ln w="9525">
          <a:noFill/>
        </a:ln>
      </xdr:spPr>
    </xdr:pic>
    <xdr:clientData/>
  </xdr:twoCellAnchor>
  <xdr:twoCellAnchor editAs="oneCell">
    <xdr:from>
      <xdr:col>3</xdr:col>
      <xdr:colOff>0</xdr:colOff>
      <xdr:row>119</xdr:row>
      <xdr:rowOff>0</xdr:rowOff>
    </xdr:from>
    <xdr:to>
      <xdr:col>3</xdr:col>
      <xdr:colOff>53975</xdr:colOff>
      <xdr:row>119</xdr:row>
      <xdr:rowOff>572135</xdr:rowOff>
    </xdr:to>
    <xdr:pic>
      <xdr:nvPicPr>
        <xdr:cNvPr id="25" name="Picture 1027" descr="clip_image2400"/>
        <xdr:cNvPicPr>
          <a:picLocks noChangeAspect="1"/>
        </xdr:cNvPicPr>
      </xdr:nvPicPr>
      <xdr:blipFill>
        <a:blip r:embed="rId1"/>
        <a:stretch>
          <a:fillRect/>
        </a:stretch>
      </xdr:blipFill>
      <xdr:spPr>
        <a:xfrm>
          <a:off x="3156585" y="123355100"/>
          <a:ext cx="53975" cy="572135"/>
        </a:xfrm>
        <a:prstGeom prst="rect">
          <a:avLst/>
        </a:prstGeom>
        <a:noFill/>
        <a:ln w="9525">
          <a:noFill/>
        </a:ln>
      </xdr:spPr>
    </xdr:pic>
    <xdr:clientData/>
  </xdr:twoCellAnchor>
  <xdr:twoCellAnchor editAs="oneCell">
    <xdr:from>
      <xdr:col>3</xdr:col>
      <xdr:colOff>0</xdr:colOff>
      <xdr:row>119</xdr:row>
      <xdr:rowOff>0</xdr:rowOff>
    </xdr:from>
    <xdr:to>
      <xdr:col>3</xdr:col>
      <xdr:colOff>53975</xdr:colOff>
      <xdr:row>119</xdr:row>
      <xdr:rowOff>572135</xdr:rowOff>
    </xdr:to>
    <xdr:pic>
      <xdr:nvPicPr>
        <xdr:cNvPr id="26" name="Picture 1027" descr="clip_image2400"/>
        <xdr:cNvPicPr>
          <a:picLocks noChangeAspect="1"/>
        </xdr:cNvPicPr>
      </xdr:nvPicPr>
      <xdr:blipFill>
        <a:blip r:embed="rId1"/>
        <a:stretch>
          <a:fillRect/>
        </a:stretch>
      </xdr:blipFill>
      <xdr:spPr>
        <a:xfrm>
          <a:off x="3156585" y="123355100"/>
          <a:ext cx="53975" cy="572135"/>
        </a:xfrm>
        <a:prstGeom prst="rect">
          <a:avLst/>
        </a:prstGeom>
        <a:noFill/>
        <a:ln w="9525">
          <a:noFill/>
        </a:ln>
      </xdr:spPr>
    </xdr:pic>
    <xdr:clientData/>
  </xdr:twoCellAnchor>
  <xdr:twoCellAnchor editAs="oneCell">
    <xdr:from>
      <xdr:col>3</xdr:col>
      <xdr:colOff>0</xdr:colOff>
      <xdr:row>119</xdr:row>
      <xdr:rowOff>0</xdr:rowOff>
    </xdr:from>
    <xdr:to>
      <xdr:col>3</xdr:col>
      <xdr:colOff>53975</xdr:colOff>
      <xdr:row>119</xdr:row>
      <xdr:rowOff>572135</xdr:rowOff>
    </xdr:to>
    <xdr:pic>
      <xdr:nvPicPr>
        <xdr:cNvPr id="27" name="Picture 1027" descr="clip_image2400"/>
        <xdr:cNvPicPr>
          <a:picLocks noChangeAspect="1"/>
        </xdr:cNvPicPr>
      </xdr:nvPicPr>
      <xdr:blipFill>
        <a:blip r:embed="rId1"/>
        <a:stretch>
          <a:fillRect/>
        </a:stretch>
      </xdr:blipFill>
      <xdr:spPr>
        <a:xfrm>
          <a:off x="3156585" y="123355100"/>
          <a:ext cx="53975" cy="572135"/>
        </a:xfrm>
        <a:prstGeom prst="rect">
          <a:avLst/>
        </a:prstGeom>
        <a:noFill/>
        <a:ln w="9525">
          <a:noFill/>
        </a:ln>
      </xdr:spPr>
    </xdr:pic>
    <xdr:clientData/>
  </xdr:twoCellAnchor>
  <xdr:twoCellAnchor editAs="oneCell">
    <xdr:from>
      <xdr:col>3</xdr:col>
      <xdr:colOff>0</xdr:colOff>
      <xdr:row>119</xdr:row>
      <xdr:rowOff>0</xdr:rowOff>
    </xdr:from>
    <xdr:to>
      <xdr:col>3</xdr:col>
      <xdr:colOff>53975</xdr:colOff>
      <xdr:row>119</xdr:row>
      <xdr:rowOff>572135</xdr:rowOff>
    </xdr:to>
    <xdr:pic>
      <xdr:nvPicPr>
        <xdr:cNvPr id="28" name="Picture 1027" descr="clip_image2400"/>
        <xdr:cNvPicPr>
          <a:picLocks noChangeAspect="1"/>
        </xdr:cNvPicPr>
      </xdr:nvPicPr>
      <xdr:blipFill>
        <a:blip r:embed="rId1"/>
        <a:stretch>
          <a:fillRect/>
        </a:stretch>
      </xdr:blipFill>
      <xdr:spPr>
        <a:xfrm>
          <a:off x="3156585" y="123355100"/>
          <a:ext cx="53975" cy="572135"/>
        </a:xfrm>
        <a:prstGeom prst="rect">
          <a:avLst/>
        </a:prstGeom>
        <a:noFill/>
        <a:ln w="9525">
          <a:noFill/>
        </a:ln>
      </xdr:spPr>
    </xdr:pic>
    <xdr:clientData/>
  </xdr:twoCellAnchor>
  <xdr:twoCellAnchor editAs="oneCell">
    <xdr:from>
      <xdr:col>3</xdr:col>
      <xdr:colOff>0</xdr:colOff>
      <xdr:row>119</xdr:row>
      <xdr:rowOff>0</xdr:rowOff>
    </xdr:from>
    <xdr:to>
      <xdr:col>3</xdr:col>
      <xdr:colOff>53975</xdr:colOff>
      <xdr:row>119</xdr:row>
      <xdr:rowOff>14605</xdr:rowOff>
    </xdr:to>
    <xdr:pic>
      <xdr:nvPicPr>
        <xdr:cNvPr id="29" name="Picture 1027" descr="clip_image2400"/>
        <xdr:cNvPicPr>
          <a:picLocks noChangeAspect="1"/>
        </xdr:cNvPicPr>
      </xdr:nvPicPr>
      <xdr:blipFill>
        <a:blip r:embed="rId1"/>
        <a:stretch>
          <a:fillRect/>
        </a:stretch>
      </xdr:blipFill>
      <xdr:spPr>
        <a:xfrm>
          <a:off x="3156585" y="123355100"/>
          <a:ext cx="53975" cy="14605"/>
        </a:xfrm>
        <a:prstGeom prst="rect">
          <a:avLst/>
        </a:prstGeom>
        <a:noFill/>
        <a:ln w="9525">
          <a:noFill/>
        </a:ln>
      </xdr:spPr>
    </xdr:pic>
    <xdr:clientData/>
  </xdr:twoCellAnchor>
  <xdr:twoCellAnchor editAs="oneCell">
    <xdr:from>
      <xdr:col>3</xdr:col>
      <xdr:colOff>0</xdr:colOff>
      <xdr:row>119</xdr:row>
      <xdr:rowOff>0</xdr:rowOff>
    </xdr:from>
    <xdr:to>
      <xdr:col>3</xdr:col>
      <xdr:colOff>53975</xdr:colOff>
      <xdr:row>119</xdr:row>
      <xdr:rowOff>14605</xdr:rowOff>
    </xdr:to>
    <xdr:pic>
      <xdr:nvPicPr>
        <xdr:cNvPr id="30" name="Picture 1027" descr="clip_image2400"/>
        <xdr:cNvPicPr>
          <a:picLocks noChangeAspect="1"/>
        </xdr:cNvPicPr>
      </xdr:nvPicPr>
      <xdr:blipFill>
        <a:blip r:embed="rId1"/>
        <a:stretch>
          <a:fillRect/>
        </a:stretch>
      </xdr:blipFill>
      <xdr:spPr>
        <a:xfrm>
          <a:off x="3156585" y="123355100"/>
          <a:ext cx="53975" cy="14605"/>
        </a:xfrm>
        <a:prstGeom prst="rect">
          <a:avLst/>
        </a:prstGeom>
        <a:noFill/>
        <a:ln w="9525">
          <a:noFill/>
        </a:ln>
      </xdr:spPr>
    </xdr:pic>
    <xdr:clientData/>
  </xdr:twoCellAnchor>
  <xdr:twoCellAnchor editAs="oneCell">
    <xdr:from>
      <xdr:col>3</xdr:col>
      <xdr:colOff>0</xdr:colOff>
      <xdr:row>119</xdr:row>
      <xdr:rowOff>0</xdr:rowOff>
    </xdr:from>
    <xdr:to>
      <xdr:col>3</xdr:col>
      <xdr:colOff>53975</xdr:colOff>
      <xdr:row>119</xdr:row>
      <xdr:rowOff>14605</xdr:rowOff>
    </xdr:to>
    <xdr:pic>
      <xdr:nvPicPr>
        <xdr:cNvPr id="31" name="Picture 1027" descr="clip_image2400"/>
        <xdr:cNvPicPr>
          <a:picLocks noChangeAspect="1"/>
        </xdr:cNvPicPr>
      </xdr:nvPicPr>
      <xdr:blipFill>
        <a:blip r:embed="rId1"/>
        <a:stretch>
          <a:fillRect/>
        </a:stretch>
      </xdr:blipFill>
      <xdr:spPr>
        <a:xfrm>
          <a:off x="3156585" y="123355100"/>
          <a:ext cx="53975" cy="14605"/>
        </a:xfrm>
        <a:prstGeom prst="rect">
          <a:avLst/>
        </a:prstGeom>
        <a:noFill/>
        <a:ln w="9525">
          <a:noFill/>
        </a:ln>
      </xdr:spPr>
    </xdr:pic>
    <xdr:clientData/>
  </xdr:twoCellAnchor>
  <xdr:twoCellAnchor editAs="oneCell">
    <xdr:from>
      <xdr:col>3</xdr:col>
      <xdr:colOff>0</xdr:colOff>
      <xdr:row>119</xdr:row>
      <xdr:rowOff>0</xdr:rowOff>
    </xdr:from>
    <xdr:to>
      <xdr:col>3</xdr:col>
      <xdr:colOff>53975</xdr:colOff>
      <xdr:row>119</xdr:row>
      <xdr:rowOff>14605</xdr:rowOff>
    </xdr:to>
    <xdr:pic>
      <xdr:nvPicPr>
        <xdr:cNvPr id="32" name="Picture 1027" descr="clip_image2400"/>
        <xdr:cNvPicPr>
          <a:picLocks noChangeAspect="1"/>
        </xdr:cNvPicPr>
      </xdr:nvPicPr>
      <xdr:blipFill>
        <a:blip r:embed="rId1"/>
        <a:stretch>
          <a:fillRect/>
        </a:stretch>
      </xdr:blipFill>
      <xdr:spPr>
        <a:xfrm>
          <a:off x="3156585" y="123355100"/>
          <a:ext cx="53975" cy="14605"/>
        </a:xfrm>
        <a:prstGeom prst="rect">
          <a:avLst/>
        </a:prstGeom>
        <a:noFill/>
        <a:ln w="9525">
          <a:noFill/>
        </a:ln>
      </xdr:spPr>
    </xdr:pic>
    <xdr:clientData/>
  </xdr:twoCellAnchor>
  <xdr:twoCellAnchor editAs="oneCell">
    <xdr:from>
      <xdr:col>3</xdr:col>
      <xdr:colOff>0</xdr:colOff>
      <xdr:row>119</xdr:row>
      <xdr:rowOff>0</xdr:rowOff>
    </xdr:from>
    <xdr:to>
      <xdr:col>3</xdr:col>
      <xdr:colOff>57150</xdr:colOff>
      <xdr:row>119</xdr:row>
      <xdr:rowOff>119380</xdr:rowOff>
    </xdr:to>
    <xdr:pic>
      <xdr:nvPicPr>
        <xdr:cNvPr id="33" name="Picture 1027" descr="clip_image2400"/>
        <xdr:cNvPicPr>
          <a:picLocks noChangeAspect="1"/>
        </xdr:cNvPicPr>
      </xdr:nvPicPr>
      <xdr:blipFill>
        <a:blip r:embed="rId1"/>
        <a:stretch>
          <a:fillRect/>
        </a:stretch>
      </xdr:blipFill>
      <xdr:spPr>
        <a:xfrm>
          <a:off x="3156585" y="123355100"/>
          <a:ext cx="57150" cy="119380"/>
        </a:xfrm>
        <a:prstGeom prst="rect">
          <a:avLst/>
        </a:prstGeom>
        <a:noFill/>
        <a:ln w="9525">
          <a:noFill/>
        </a:ln>
      </xdr:spPr>
    </xdr:pic>
    <xdr:clientData/>
  </xdr:twoCellAnchor>
  <xdr:twoCellAnchor editAs="oneCell">
    <xdr:from>
      <xdr:col>3</xdr:col>
      <xdr:colOff>0</xdr:colOff>
      <xdr:row>119</xdr:row>
      <xdr:rowOff>0</xdr:rowOff>
    </xdr:from>
    <xdr:to>
      <xdr:col>3</xdr:col>
      <xdr:colOff>57150</xdr:colOff>
      <xdr:row>119</xdr:row>
      <xdr:rowOff>119380</xdr:rowOff>
    </xdr:to>
    <xdr:pic>
      <xdr:nvPicPr>
        <xdr:cNvPr id="34" name="Picture 1027" descr="clip_image2400"/>
        <xdr:cNvPicPr>
          <a:picLocks noChangeAspect="1"/>
        </xdr:cNvPicPr>
      </xdr:nvPicPr>
      <xdr:blipFill>
        <a:blip r:embed="rId1"/>
        <a:stretch>
          <a:fillRect/>
        </a:stretch>
      </xdr:blipFill>
      <xdr:spPr>
        <a:xfrm>
          <a:off x="3156585" y="123355100"/>
          <a:ext cx="57150" cy="119380"/>
        </a:xfrm>
        <a:prstGeom prst="rect">
          <a:avLst/>
        </a:prstGeom>
        <a:noFill/>
        <a:ln w="9525">
          <a:noFill/>
        </a:ln>
      </xdr:spPr>
    </xdr:pic>
    <xdr:clientData/>
  </xdr:twoCellAnchor>
  <xdr:twoCellAnchor editAs="oneCell">
    <xdr:from>
      <xdr:col>3</xdr:col>
      <xdr:colOff>0</xdr:colOff>
      <xdr:row>119</xdr:row>
      <xdr:rowOff>0</xdr:rowOff>
    </xdr:from>
    <xdr:to>
      <xdr:col>3</xdr:col>
      <xdr:colOff>57150</xdr:colOff>
      <xdr:row>119</xdr:row>
      <xdr:rowOff>119380</xdr:rowOff>
    </xdr:to>
    <xdr:pic>
      <xdr:nvPicPr>
        <xdr:cNvPr id="35" name="Picture 1027" descr="clip_image2400"/>
        <xdr:cNvPicPr>
          <a:picLocks noChangeAspect="1"/>
        </xdr:cNvPicPr>
      </xdr:nvPicPr>
      <xdr:blipFill>
        <a:blip r:embed="rId1"/>
        <a:stretch>
          <a:fillRect/>
        </a:stretch>
      </xdr:blipFill>
      <xdr:spPr>
        <a:xfrm>
          <a:off x="3156585" y="123355100"/>
          <a:ext cx="57150" cy="119380"/>
        </a:xfrm>
        <a:prstGeom prst="rect">
          <a:avLst/>
        </a:prstGeom>
        <a:noFill/>
        <a:ln w="9525">
          <a:noFill/>
        </a:ln>
      </xdr:spPr>
    </xdr:pic>
    <xdr:clientData/>
  </xdr:twoCellAnchor>
  <xdr:twoCellAnchor editAs="oneCell">
    <xdr:from>
      <xdr:col>3</xdr:col>
      <xdr:colOff>0</xdr:colOff>
      <xdr:row>119</xdr:row>
      <xdr:rowOff>0</xdr:rowOff>
    </xdr:from>
    <xdr:to>
      <xdr:col>3</xdr:col>
      <xdr:colOff>57150</xdr:colOff>
      <xdr:row>119</xdr:row>
      <xdr:rowOff>119380</xdr:rowOff>
    </xdr:to>
    <xdr:pic>
      <xdr:nvPicPr>
        <xdr:cNvPr id="36" name="Picture 1027" descr="clip_image2400"/>
        <xdr:cNvPicPr>
          <a:picLocks noChangeAspect="1"/>
        </xdr:cNvPicPr>
      </xdr:nvPicPr>
      <xdr:blipFill>
        <a:blip r:embed="rId1"/>
        <a:stretch>
          <a:fillRect/>
        </a:stretch>
      </xdr:blipFill>
      <xdr:spPr>
        <a:xfrm>
          <a:off x="3156585" y="123355100"/>
          <a:ext cx="57150" cy="119380"/>
        </a:xfrm>
        <a:prstGeom prst="rect">
          <a:avLst/>
        </a:prstGeom>
        <a:noFill/>
        <a:ln w="9525">
          <a:noFill/>
        </a:ln>
      </xdr:spPr>
    </xdr:pic>
    <xdr:clientData/>
  </xdr:twoCellAnchor>
  <xdr:twoCellAnchor editAs="oneCell">
    <xdr:from>
      <xdr:col>3</xdr:col>
      <xdr:colOff>0</xdr:colOff>
      <xdr:row>119</xdr:row>
      <xdr:rowOff>0</xdr:rowOff>
    </xdr:from>
    <xdr:to>
      <xdr:col>3</xdr:col>
      <xdr:colOff>8890</xdr:colOff>
      <xdr:row>119</xdr:row>
      <xdr:rowOff>565150</xdr:rowOff>
    </xdr:to>
    <xdr:pic>
      <xdr:nvPicPr>
        <xdr:cNvPr id="37" name="Picture 1027" descr="clip_image2400"/>
        <xdr:cNvPicPr>
          <a:picLocks noChangeAspect="1"/>
        </xdr:cNvPicPr>
      </xdr:nvPicPr>
      <xdr:blipFill>
        <a:blip r:embed="rId1"/>
        <a:stretch>
          <a:fillRect/>
        </a:stretch>
      </xdr:blipFill>
      <xdr:spPr>
        <a:xfrm>
          <a:off x="3156585" y="123355100"/>
          <a:ext cx="8890" cy="565150"/>
        </a:xfrm>
        <a:prstGeom prst="rect">
          <a:avLst/>
        </a:prstGeom>
        <a:noFill/>
        <a:ln w="9525">
          <a:noFill/>
        </a:ln>
      </xdr:spPr>
    </xdr:pic>
    <xdr:clientData/>
  </xdr:twoCellAnchor>
  <xdr:twoCellAnchor editAs="oneCell">
    <xdr:from>
      <xdr:col>3</xdr:col>
      <xdr:colOff>0</xdr:colOff>
      <xdr:row>119</xdr:row>
      <xdr:rowOff>0</xdr:rowOff>
    </xdr:from>
    <xdr:to>
      <xdr:col>3</xdr:col>
      <xdr:colOff>8890</xdr:colOff>
      <xdr:row>119</xdr:row>
      <xdr:rowOff>565150</xdr:rowOff>
    </xdr:to>
    <xdr:pic>
      <xdr:nvPicPr>
        <xdr:cNvPr id="38" name="Picture 1027" descr="clip_image2400"/>
        <xdr:cNvPicPr>
          <a:picLocks noChangeAspect="1"/>
        </xdr:cNvPicPr>
      </xdr:nvPicPr>
      <xdr:blipFill>
        <a:blip r:embed="rId1"/>
        <a:stretch>
          <a:fillRect/>
        </a:stretch>
      </xdr:blipFill>
      <xdr:spPr>
        <a:xfrm>
          <a:off x="3156585" y="123355100"/>
          <a:ext cx="8890" cy="565150"/>
        </a:xfrm>
        <a:prstGeom prst="rect">
          <a:avLst/>
        </a:prstGeom>
        <a:noFill/>
        <a:ln w="9525">
          <a:noFill/>
        </a:ln>
      </xdr:spPr>
    </xdr:pic>
    <xdr:clientData/>
  </xdr:twoCellAnchor>
  <xdr:twoCellAnchor editAs="oneCell">
    <xdr:from>
      <xdr:col>3</xdr:col>
      <xdr:colOff>0</xdr:colOff>
      <xdr:row>119</xdr:row>
      <xdr:rowOff>0</xdr:rowOff>
    </xdr:from>
    <xdr:to>
      <xdr:col>3</xdr:col>
      <xdr:colOff>8890</xdr:colOff>
      <xdr:row>119</xdr:row>
      <xdr:rowOff>300355</xdr:rowOff>
    </xdr:to>
    <xdr:pic>
      <xdr:nvPicPr>
        <xdr:cNvPr id="39" name="Picture 1027" descr="clip_image2400"/>
        <xdr:cNvPicPr>
          <a:picLocks noChangeAspect="1"/>
        </xdr:cNvPicPr>
      </xdr:nvPicPr>
      <xdr:blipFill>
        <a:blip r:embed="rId1"/>
        <a:stretch>
          <a:fillRect/>
        </a:stretch>
      </xdr:blipFill>
      <xdr:spPr>
        <a:xfrm>
          <a:off x="3156585" y="123355100"/>
          <a:ext cx="8890" cy="300355"/>
        </a:xfrm>
        <a:prstGeom prst="rect">
          <a:avLst/>
        </a:prstGeom>
        <a:noFill/>
        <a:ln w="9525">
          <a:noFill/>
        </a:ln>
      </xdr:spPr>
    </xdr:pic>
    <xdr:clientData/>
  </xdr:twoCellAnchor>
  <xdr:twoCellAnchor editAs="oneCell">
    <xdr:from>
      <xdr:col>3</xdr:col>
      <xdr:colOff>0</xdr:colOff>
      <xdr:row>119</xdr:row>
      <xdr:rowOff>0</xdr:rowOff>
    </xdr:from>
    <xdr:to>
      <xdr:col>3</xdr:col>
      <xdr:colOff>8890</xdr:colOff>
      <xdr:row>119</xdr:row>
      <xdr:rowOff>300355</xdr:rowOff>
    </xdr:to>
    <xdr:pic>
      <xdr:nvPicPr>
        <xdr:cNvPr id="40" name="Picture 1027" descr="clip_image2400"/>
        <xdr:cNvPicPr>
          <a:picLocks noChangeAspect="1"/>
        </xdr:cNvPicPr>
      </xdr:nvPicPr>
      <xdr:blipFill>
        <a:blip r:embed="rId1"/>
        <a:stretch>
          <a:fillRect/>
        </a:stretch>
      </xdr:blipFill>
      <xdr:spPr>
        <a:xfrm>
          <a:off x="3156585" y="123355100"/>
          <a:ext cx="8890" cy="300355"/>
        </a:xfrm>
        <a:prstGeom prst="rect">
          <a:avLst/>
        </a:prstGeom>
        <a:noFill/>
        <a:ln w="9525">
          <a:noFill/>
        </a:ln>
      </xdr:spPr>
    </xdr:pic>
    <xdr:clientData/>
  </xdr:twoCellAnchor>
  <xdr:twoCellAnchor editAs="oneCell">
    <xdr:from>
      <xdr:col>3</xdr:col>
      <xdr:colOff>0</xdr:colOff>
      <xdr:row>119</xdr:row>
      <xdr:rowOff>0</xdr:rowOff>
    </xdr:from>
    <xdr:to>
      <xdr:col>3</xdr:col>
      <xdr:colOff>53975</xdr:colOff>
      <xdr:row>119</xdr:row>
      <xdr:rowOff>572135</xdr:rowOff>
    </xdr:to>
    <xdr:pic>
      <xdr:nvPicPr>
        <xdr:cNvPr id="41" name="Picture 1027" descr="clip_image2400"/>
        <xdr:cNvPicPr>
          <a:picLocks noChangeAspect="1"/>
        </xdr:cNvPicPr>
      </xdr:nvPicPr>
      <xdr:blipFill>
        <a:blip r:embed="rId1"/>
        <a:stretch>
          <a:fillRect/>
        </a:stretch>
      </xdr:blipFill>
      <xdr:spPr>
        <a:xfrm>
          <a:off x="3156585" y="123355100"/>
          <a:ext cx="53975" cy="572135"/>
        </a:xfrm>
        <a:prstGeom prst="rect">
          <a:avLst/>
        </a:prstGeom>
        <a:noFill/>
        <a:ln w="9525">
          <a:noFill/>
        </a:ln>
      </xdr:spPr>
    </xdr:pic>
    <xdr:clientData/>
  </xdr:twoCellAnchor>
  <xdr:twoCellAnchor editAs="oneCell">
    <xdr:from>
      <xdr:col>3</xdr:col>
      <xdr:colOff>0</xdr:colOff>
      <xdr:row>119</xdr:row>
      <xdr:rowOff>0</xdr:rowOff>
    </xdr:from>
    <xdr:to>
      <xdr:col>3</xdr:col>
      <xdr:colOff>53975</xdr:colOff>
      <xdr:row>119</xdr:row>
      <xdr:rowOff>572135</xdr:rowOff>
    </xdr:to>
    <xdr:pic>
      <xdr:nvPicPr>
        <xdr:cNvPr id="42" name="Picture 1027" descr="clip_image2400"/>
        <xdr:cNvPicPr>
          <a:picLocks noChangeAspect="1"/>
        </xdr:cNvPicPr>
      </xdr:nvPicPr>
      <xdr:blipFill>
        <a:blip r:embed="rId1"/>
        <a:stretch>
          <a:fillRect/>
        </a:stretch>
      </xdr:blipFill>
      <xdr:spPr>
        <a:xfrm>
          <a:off x="3156585" y="123355100"/>
          <a:ext cx="53975" cy="572135"/>
        </a:xfrm>
        <a:prstGeom prst="rect">
          <a:avLst/>
        </a:prstGeom>
        <a:noFill/>
        <a:ln w="9525">
          <a:noFill/>
        </a:ln>
      </xdr:spPr>
    </xdr:pic>
    <xdr:clientData/>
  </xdr:twoCellAnchor>
  <xdr:twoCellAnchor editAs="oneCell">
    <xdr:from>
      <xdr:col>3</xdr:col>
      <xdr:colOff>0</xdr:colOff>
      <xdr:row>119</xdr:row>
      <xdr:rowOff>0</xdr:rowOff>
    </xdr:from>
    <xdr:to>
      <xdr:col>3</xdr:col>
      <xdr:colOff>53975</xdr:colOff>
      <xdr:row>119</xdr:row>
      <xdr:rowOff>278765</xdr:rowOff>
    </xdr:to>
    <xdr:pic>
      <xdr:nvPicPr>
        <xdr:cNvPr id="43" name="Picture 1027" descr="clip_image2400"/>
        <xdr:cNvPicPr>
          <a:picLocks noChangeAspect="1"/>
        </xdr:cNvPicPr>
      </xdr:nvPicPr>
      <xdr:blipFill>
        <a:blip r:embed="rId1"/>
        <a:stretch>
          <a:fillRect/>
        </a:stretch>
      </xdr:blipFill>
      <xdr:spPr>
        <a:xfrm>
          <a:off x="3156585" y="123355100"/>
          <a:ext cx="53975" cy="278765"/>
        </a:xfrm>
        <a:prstGeom prst="rect">
          <a:avLst/>
        </a:prstGeom>
        <a:noFill/>
        <a:ln w="9525">
          <a:noFill/>
        </a:ln>
      </xdr:spPr>
    </xdr:pic>
    <xdr:clientData/>
  </xdr:twoCellAnchor>
  <xdr:twoCellAnchor editAs="oneCell">
    <xdr:from>
      <xdr:col>3</xdr:col>
      <xdr:colOff>0</xdr:colOff>
      <xdr:row>119</xdr:row>
      <xdr:rowOff>0</xdr:rowOff>
    </xdr:from>
    <xdr:to>
      <xdr:col>3</xdr:col>
      <xdr:colOff>53975</xdr:colOff>
      <xdr:row>119</xdr:row>
      <xdr:rowOff>278765</xdr:rowOff>
    </xdr:to>
    <xdr:pic>
      <xdr:nvPicPr>
        <xdr:cNvPr id="44" name="Picture 1027" descr="clip_image2400"/>
        <xdr:cNvPicPr>
          <a:picLocks noChangeAspect="1"/>
        </xdr:cNvPicPr>
      </xdr:nvPicPr>
      <xdr:blipFill>
        <a:blip r:embed="rId1"/>
        <a:stretch>
          <a:fillRect/>
        </a:stretch>
      </xdr:blipFill>
      <xdr:spPr>
        <a:xfrm>
          <a:off x="3156585" y="123355100"/>
          <a:ext cx="53975" cy="278765"/>
        </a:xfrm>
        <a:prstGeom prst="rect">
          <a:avLst/>
        </a:prstGeom>
        <a:noFill/>
        <a:ln w="9525">
          <a:noFill/>
        </a:ln>
      </xdr:spPr>
    </xdr:pic>
    <xdr:clientData/>
  </xdr:twoCellAnchor>
  <xdr:twoCellAnchor editAs="oneCell">
    <xdr:from>
      <xdr:col>3</xdr:col>
      <xdr:colOff>0</xdr:colOff>
      <xdr:row>119</xdr:row>
      <xdr:rowOff>0</xdr:rowOff>
    </xdr:from>
    <xdr:to>
      <xdr:col>3</xdr:col>
      <xdr:colOff>53975</xdr:colOff>
      <xdr:row>119</xdr:row>
      <xdr:rowOff>565150</xdr:rowOff>
    </xdr:to>
    <xdr:pic>
      <xdr:nvPicPr>
        <xdr:cNvPr id="45" name="Picture 1027" descr="clip_image2400"/>
        <xdr:cNvPicPr>
          <a:picLocks noChangeAspect="1"/>
        </xdr:cNvPicPr>
      </xdr:nvPicPr>
      <xdr:blipFill>
        <a:blip r:embed="rId1"/>
        <a:stretch>
          <a:fillRect/>
        </a:stretch>
      </xdr:blipFill>
      <xdr:spPr>
        <a:xfrm>
          <a:off x="3156585" y="123355100"/>
          <a:ext cx="53975" cy="565150"/>
        </a:xfrm>
        <a:prstGeom prst="rect">
          <a:avLst/>
        </a:prstGeom>
        <a:noFill/>
        <a:ln w="9525">
          <a:noFill/>
        </a:ln>
      </xdr:spPr>
    </xdr:pic>
    <xdr:clientData/>
  </xdr:twoCellAnchor>
  <xdr:twoCellAnchor editAs="oneCell">
    <xdr:from>
      <xdr:col>3</xdr:col>
      <xdr:colOff>0</xdr:colOff>
      <xdr:row>119</xdr:row>
      <xdr:rowOff>0</xdr:rowOff>
    </xdr:from>
    <xdr:to>
      <xdr:col>3</xdr:col>
      <xdr:colOff>53975</xdr:colOff>
      <xdr:row>119</xdr:row>
      <xdr:rowOff>565150</xdr:rowOff>
    </xdr:to>
    <xdr:pic>
      <xdr:nvPicPr>
        <xdr:cNvPr id="46" name="Picture 1027" descr="clip_image2400"/>
        <xdr:cNvPicPr>
          <a:picLocks noChangeAspect="1"/>
        </xdr:cNvPicPr>
      </xdr:nvPicPr>
      <xdr:blipFill>
        <a:blip r:embed="rId1"/>
        <a:stretch>
          <a:fillRect/>
        </a:stretch>
      </xdr:blipFill>
      <xdr:spPr>
        <a:xfrm>
          <a:off x="3156585" y="123355100"/>
          <a:ext cx="53975" cy="565150"/>
        </a:xfrm>
        <a:prstGeom prst="rect">
          <a:avLst/>
        </a:prstGeom>
        <a:noFill/>
        <a:ln w="9525">
          <a:noFill/>
        </a:ln>
      </xdr:spPr>
    </xdr:pic>
    <xdr:clientData/>
  </xdr:twoCellAnchor>
  <xdr:twoCellAnchor editAs="oneCell">
    <xdr:from>
      <xdr:col>3</xdr:col>
      <xdr:colOff>0</xdr:colOff>
      <xdr:row>119</xdr:row>
      <xdr:rowOff>0</xdr:rowOff>
    </xdr:from>
    <xdr:to>
      <xdr:col>3</xdr:col>
      <xdr:colOff>53975</xdr:colOff>
      <xdr:row>119</xdr:row>
      <xdr:rowOff>86995</xdr:rowOff>
    </xdr:to>
    <xdr:pic>
      <xdr:nvPicPr>
        <xdr:cNvPr id="47" name="Picture 1027" descr="clip_image2400"/>
        <xdr:cNvPicPr>
          <a:picLocks noChangeAspect="1"/>
        </xdr:cNvPicPr>
      </xdr:nvPicPr>
      <xdr:blipFill>
        <a:blip r:embed="rId1"/>
        <a:stretch>
          <a:fillRect/>
        </a:stretch>
      </xdr:blipFill>
      <xdr:spPr>
        <a:xfrm>
          <a:off x="3156585" y="123355100"/>
          <a:ext cx="53975" cy="86995"/>
        </a:xfrm>
        <a:prstGeom prst="rect">
          <a:avLst/>
        </a:prstGeom>
        <a:noFill/>
        <a:ln w="9525">
          <a:noFill/>
        </a:ln>
      </xdr:spPr>
    </xdr:pic>
    <xdr:clientData/>
  </xdr:twoCellAnchor>
  <xdr:twoCellAnchor editAs="oneCell">
    <xdr:from>
      <xdr:col>3</xdr:col>
      <xdr:colOff>0</xdr:colOff>
      <xdr:row>119</xdr:row>
      <xdr:rowOff>0</xdr:rowOff>
    </xdr:from>
    <xdr:to>
      <xdr:col>3</xdr:col>
      <xdr:colOff>53975</xdr:colOff>
      <xdr:row>119</xdr:row>
      <xdr:rowOff>86995</xdr:rowOff>
    </xdr:to>
    <xdr:pic>
      <xdr:nvPicPr>
        <xdr:cNvPr id="48" name="Picture 1027" descr="clip_image2400"/>
        <xdr:cNvPicPr>
          <a:picLocks noChangeAspect="1"/>
        </xdr:cNvPicPr>
      </xdr:nvPicPr>
      <xdr:blipFill>
        <a:blip r:embed="rId1"/>
        <a:stretch>
          <a:fillRect/>
        </a:stretch>
      </xdr:blipFill>
      <xdr:spPr>
        <a:xfrm>
          <a:off x="3156585" y="123355100"/>
          <a:ext cx="53975" cy="86995"/>
        </a:xfrm>
        <a:prstGeom prst="rect">
          <a:avLst/>
        </a:prstGeom>
        <a:noFill/>
        <a:ln w="9525">
          <a:noFill/>
        </a:ln>
      </xdr:spPr>
    </xdr:pic>
    <xdr:clientData/>
  </xdr:twoCellAnchor>
  <xdr:twoCellAnchor editAs="oneCell">
    <xdr:from>
      <xdr:col>3</xdr:col>
      <xdr:colOff>0</xdr:colOff>
      <xdr:row>119</xdr:row>
      <xdr:rowOff>0</xdr:rowOff>
    </xdr:from>
    <xdr:to>
      <xdr:col>3</xdr:col>
      <xdr:colOff>8890</xdr:colOff>
      <xdr:row>119</xdr:row>
      <xdr:rowOff>565150</xdr:rowOff>
    </xdr:to>
    <xdr:pic>
      <xdr:nvPicPr>
        <xdr:cNvPr id="49" name="Picture 1027" descr="clip_image2400"/>
        <xdr:cNvPicPr>
          <a:picLocks noChangeAspect="1"/>
        </xdr:cNvPicPr>
      </xdr:nvPicPr>
      <xdr:blipFill>
        <a:blip r:embed="rId1"/>
        <a:stretch>
          <a:fillRect/>
        </a:stretch>
      </xdr:blipFill>
      <xdr:spPr>
        <a:xfrm>
          <a:off x="3156585" y="123355100"/>
          <a:ext cx="8890" cy="565150"/>
        </a:xfrm>
        <a:prstGeom prst="rect">
          <a:avLst/>
        </a:prstGeom>
        <a:noFill/>
        <a:ln w="9525">
          <a:noFill/>
        </a:ln>
      </xdr:spPr>
    </xdr:pic>
    <xdr:clientData/>
  </xdr:twoCellAnchor>
  <xdr:twoCellAnchor editAs="oneCell">
    <xdr:from>
      <xdr:col>3</xdr:col>
      <xdr:colOff>0</xdr:colOff>
      <xdr:row>119</xdr:row>
      <xdr:rowOff>0</xdr:rowOff>
    </xdr:from>
    <xdr:to>
      <xdr:col>3</xdr:col>
      <xdr:colOff>8890</xdr:colOff>
      <xdr:row>119</xdr:row>
      <xdr:rowOff>565150</xdr:rowOff>
    </xdr:to>
    <xdr:pic>
      <xdr:nvPicPr>
        <xdr:cNvPr id="50" name="Picture 1027" descr="clip_image2400"/>
        <xdr:cNvPicPr>
          <a:picLocks noChangeAspect="1"/>
        </xdr:cNvPicPr>
      </xdr:nvPicPr>
      <xdr:blipFill>
        <a:blip r:embed="rId1"/>
        <a:stretch>
          <a:fillRect/>
        </a:stretch>
      </xdr:blipFill>
      <xdr:spPr>
        <a:xfrm>
          <a:off x="3156585" y="123355100"/>
          <a:ext cx="8890" cy="565150"/>
        </a:xfrm>
        <a:prstGeom prst="rect">
          <a:avLst/>
        </a:prstGeom>
        <a:noFill/>
        <a:ln w="9525">
          <a:noFill/>
        </a:ln>
      </xdr:spPr>
    </xdr:pic>
    <xdr:clientData/>
  </xdr:twoCellAnchor>
  <xdr:twoCellAnchor editAs="oneCell">
    <xdr:from>
      <xdr:col>3</xdr:col>
      <xdr:colOff>0</xdr:colOff>
      <xdr:row>119</xdr:row>
      <xdr:rowOff>0</xdr:rowOff>
    </xdr:from>
    <xdr:to>
      <xdr:col>3</xdr:col>
      <xdr:colOff>8890</xdr:colOff>
      <xdr:row>119</xdr:row>
      <xdr:rowOff>300355</xdr:rowOff>
    </xdr:to>
    <xdr:pic>
      <xdr:nvPicPr>
        <xdr:cNvPr id="51" name="Picture 1027" descr="clip_image2400"/>
        <xdr:cNvPicPr>
          <a:picLocks noChangeAspect="1"/>
        </xdr:cNvPicPr>
      </xdr:nvPicPr>
      <xdr:blipFill>
        <a:blip r:embed="rId1"/>
        <a:stretch>
          <a:fillRect/>
        </a:stretch>
      </xdr:blipFill>
      <xdr:spPr>
        <a:xfrm>
          <a:off x="3156585" y="123355100"/>
          <a:ext cx="8890" cy="300355"/>
        </a:xfrm>
        <a:prstGeom prst="rect">
          <a:avLst/>
        </a:prstGeom>
        <a:noFill/>
        <a:ln w="9525">
          <a:noFill/>
        </a:ln>
      </xdr:spPr>
    </xdr:pic>
    <xdr:clientData/>
  </xdr:twoCellAnchor>
  <xdr:twoCellAnchor editAs="oneCell">
    <xdr:from>
      <xdr:col>3</xdr:col>
      <xdr:colOff>0</xdr:colOff>
      <xdr:row>119</xdr:row>
      <xdr:rowOff>0</xdr:rowOff>
    </xdr:from>
    <xdr:to>
      <xdr:col>3</xdr:col>
      <xdr:colOff>8890</xdr:colOff>
      <xdr:row>119</xdr:row>
      <xdr:rowOff>300355</xdr:rowOff>
    </xdr:to>
    <xdr:pic>
      <xdr:nvPicPr>
        <xdr:cNvPr id="52" name="Picture 1027" descr="clip_image2400"/>
        <xdr:cNvPicPr>
          <a:picLocks noChangeAspect="1"/>
        </xdr:cNvPicPr>
      </xdr:nvPicPr>
      <xdr:blipFill>
        <a:blip r:embed="rId1"/>
        <a:stretch>
          <a:fillRect/>
        </a:stretch>
      </xdr:blipFill>
      <xdr:spPr>
        <a:xfrm>
          <a:off x="3156585" y="123355100"/>
          <a:ext cx="8890" cy="300355"/>
        </a:xfrm>
        <a:prstGeom prst="rect">
          <a:avLst/>
        </a:prstGeom>
        <a:noFill/>
        <a:ln w="9525">
          <a:noFill/>
        </a:ln>
      </xdr:spPr>
    </xdr:pic>
    <xdr:clientData/>
  </xdr:twoCellAnchor>
  <xdr:twoCellAnchor editAs="oneCell">
    <xdr:from>
      <xdr:col>3</xdr:col>
      <xdr:colOff>0</xdr:colOff>
      <xdr:row>119</xdr:row>
      <xdr:rowOff>0</xdr:rowOff>
    </xdr:from>
    <xdr:to>
      <xdr:col>3</xdr:col>
      <xdr:colOff>53975</xdr:colOff>
      <xdr:row>119</xdr:row>
      <xdr:rowOff>572135</xdr:rowOff>
    </xdr:to>
    <xdr:pic>
      <xdr:nvPicPr>
        <xdr:cNvPr id="53" name="Picture 1027" descr="clip_image2400"/>
        <xdr:cNvPicPr>
          <a:picLocks noChangeAspect="1"/>
        </xdr:cNvPicPr>
      </xdr:nvPicPr>
      <xdr:blipFill>
        <a:blip r:embed="rId1"/>
        <a:stretch>
          <a:fillRect/>
        </a:stretch>
      </xdr:blipFill>
      <xdr:spPr>
        <a:xfrm>
          <a:off x="3156585" y="123355100"/>
          <a:ext cx="53975" cy="572135"/>
        </a:xfrm>
        <a:prstGeom prst="rect">
          <a:avLst/>
        </a:prstGeom>
        <a:noFill/>
        <a:ln w="9525">
          <a:noFill/>
        </a:ln>
      </xdr:spPr>
    </xdr:pic>
    <xdr:clientData/>
  </xdr:twoCellAnchor>
  <xdr:twoCellAnchor editAs="oneCell">
    <xdr:from>
      <xdr:col>3</xdr:col>
      <xdr:colOff>0</xdr:colOff>
      <xdr:row>119</xdr:row>
      <xdr:rowOff>0</xdr:rowOff>
    </xdr:from>
    <xdr:to>
      <xdr:col>3</xdr:col>
      <xdr:colOff>53975</xdr:colOff>
      <xdr:row>119</xdr:row>
      <xdr:rowOff>572135</xdr:rowOff>
    </xdr:to>
    <xdr:pic>
      <xdr:nvPicPr>
        <xdr:cNvPr id="54" name="Picture 1027" descr="clip_image2400"/>
        <xdr:cNvPicPr>
          <a:picLocks noChangeAspect="1"/>
        </xdr:cNvPicPr>
      </xdr:nvPicPr>
      <xdr:blipFill>
        <a:blip r:embed="rId1"/>
        <a:stretch>
          <a:fillRect/>
        </a:stretch>
      </xdr:blipFill>
      <xdr:spPr>
        <a:xfrm>
          <a:off x="3156585" y="123355100"/>
          <a:ext cx="53975" cy="572135"/>
        </a:xfrm>
        <a:prstGeom prst="rect">
          <a:avLst/>
        </a:prstGeom>
        <a:noFill/>
        <a:ln w="9525">
          <a:noFill/>
        </a:ln>
      </xdr:spPr>
    </xdr:pic>
    <xdr:clientData/>
  </xdr:twoCellAnchor>
  <xdr:twoCellAnchor editAs="oneCell">
    <xdr:from>
      <xdr:col>3</xdr:col>
      <xdr:colOff>0</xdr:colOff>
      <xdr:row>119</xdr:row>
      <xdr:rowOff>0</xdr:rowOff>
    </xdr:from>
    <xdr:to>
      <xdr:col>3</xdr:col>
      <xdr:colOff>53975</xdr:colOff>
      <xdr:row>119</xdr:row>
      <xdr:rowOff>278765</xdr:rowOff>
    </xdr:to>
    <xdr:pic>
      <xdr:nvPicPr>
        <xdr:cNvPr id="55" name="Picture 1027" descr="clip_image2400"/>
        <xdr:cNvPicPr>
          <a:picLocks noChangeAspect="1"/>
        </xdr:cNvPicPr>
      </xdr:nvPicPr>
      <xdr:blipFill>
        <a:blip r:embed="rId1"/>
        <a:stretch>
          <a:fillRect/>
        </a:stretch>
      </xdr:blipFill>
      <xdr:spPr>
        <a:xfrm>
          <a:off x="3156585" y="123355100"/>
          <a:ext cx="53975" cy="278765"/>
        </a:xfrm>
        <a:prstGeom prst="rect">
          <a:avLst/>
        </a:prstGeom>
        <a:noFill/>
        <a:ln w="9525">
          <a:noFill/>
        </a:ln>
      </xdr:spPr>
    </xdr:pic>
    <xdr:clientData/>
  </xdr:twoCellAnchor>
  <xdr:twoCellAnchor editAs="oneCell">
    <xdr:from>
      <xdr:col>3</xdr:col>
      <xdr:colOff>0</xdr:colOff>
      <xdr:row>119</xdr:row>
      <xdr:rowOff>0</xdr:rowOff>
    </xdr:from>
    <xdr:to>
      <xdr:col>3</xdr:col>
      <xdr:colOff>53975</xdr:colOff>
      <xdr:row>119</xdr:row>
      <xdr:rowOff>278765</xdr:rowOff>
    </xdr:to>
    <xdr:pic>
      <xdr:nvPicPr>
        <xdr:cNvPr id="56" name="Picture 1027" descr="clip_image2400"/>
        <xdr:cNvPicPr>
          <a:picLocks noChangeAspect="1"/>
        </xdr:cNvPicPr>
      </xdr:nvPicPr>
      <xdr:blipFill>
        <a:blip r:embed="rId1"/>
        <a:stretch>
          <a:fillRect/>
        </a:stretch>
      </xdr:blipFill>
      <xdr:spPr>
        <a:xfrm>
          <a:off x="3156585" y="123355100"/>
          <a:ext cx="53975" cy="278765"/>
        </a:xfrm>
        <a:prstGeom prst="rect">
          <a:avLst/>
        </a:prstGeom>
        <a:noFill/>
        <a:ln w="9525">
          <a:noFill/>
        </a:ln>
      </xdr:spPr>
    </xdr:pic>
    <xdr:clientData/>
  </xdr:twoCellAnchor>
  <xdr:twoCellAnchor editAs="oneCell">
    <xdr:from>
      <xdr:col>3</xdr:col>
      <xdr:colOff>0</xdr:colOff>
      <xdr:row>119</xdr:row>
      <xdr:rowOff>0</xdr:rowOff>
    </xdr:from>
    <xdr:to>
      <xdr:col>3</xdr:col>
      <xdr:colOff>53975</xdr:colOff>
      <xdr:row>119</xdr:row>
      <xdr:rowOff>565150</xdr:rowOff>
    </xdr:to>
    <xdr:pic>
      <xdr:nvPicPr>
        <xdr:cNvPr id="57" name="Picture 1027" descr="clip_image2400"/>
        <xdr:cNvPicPr>
          <a:picLocks noChangeAspect="1"/>
        </xdr:cNvPicPr>
      </xdr:nvPicPr>
      <xdr:blipFill>
        <a:blip r:embed="rId1"/>
        <a:stretch>
          <a:fillRect/>
        </a:stretch>
      </xdr:blipFill>
      <xdr:spPr>
        <a:xfrm>
          <a:off x="3156585" y="123355100"/>
          <a:ext cx="53975" cy="565150"/>
        </a:xfrm>
        <a:prstGeom prst="rect">
          <a:avLst/>
        </a:prstGeom>
        <a:noFill/>
        <a:ln w="9525">
          <a:noFill/>
        </a:ln>
      </xdr:spPr>
    </xdr:pic>
    <xdr:clientData/>
  </xdr:twoCellAnchor>
  <xdr:twoCellAnchor editAs="oneCell">
    <xdr:from>
      <xdr:col>3</xdr:col>
      <xdr:colOff>0</xdr:colOff>
      <xdr:row>119</xdr:row>
      <xdr:rowOff>0</xdr:rowOff>
    </xdr:from>
    <xdr:to>
      <xdr:col>3</xdr:col>
      <xdr:colOff>53975</xdr:colOff>
      <xdr:row>119</xdr:row>
      <xdr:rowOff>565150</xdr:rowOff>
    </xdr:to>
    <xdr:pic>
      <xdr:nvPicPr>
        <xdr:cNvPr id="58" name="Picture 1027" descr="clip_image2400"/>
        <xdr:cNvPicPr>
          <a:picLocks noChangeAspect="1"/>
        </xdr:cNvPicPr>
      </xdr:nvPicPr>
      <xdr:blipFill>
        <a:blip r:embed="rId1"/>
        <a:stretch>
          <a:fillRect/>
        </a:stretch>
      </xdr:blipFill>
      <xdr:spPr>
        <a:xfrm>
          <a:off x="3156585" y="123355100"/>
          <a:ext cx="53975" cy="565150"/>
        </a:xfrm>
        <a:prstGeom prst="rect">
          <a:avLst/>
        </a:prstGeom>
        <a:noFill/>
        <a:ln w="9525">
          <a:noFill/>
        </a:ln>
      </xdr:spPr>
    </xdr:pic>
    <xdr:clientData/>
  </xdr:twoCellAnchor>
  <xdr:twoCellAnchor editAs="oneCell">
    <xdr:from>
      <xdr:col>3</xdr:col>
      <xdr:colOff>0</xdr:colOff>
      <xdr:row>119</xdr:row>
      <xdr:rowOff>0</xdr:rowOff>
    </xdr:from>
    <xdr:to>
      <xdr:col>3</xdr:col>
      <xdr:colOff>53975</xdr:colOff>
      <xdr:row>119</xdr:row>
      <xdr:rowOff>86995</xdr:rowOff>
    </xdr:to>
    <xdr:pic>
      <xdr:nvPicPr>
        <xdr:cNvPr id="59" name="Picture 1027" descr="clip_image2400"/>
        <xdr:cNvPicPr>
          <a:picLocks noChangeAspect="1"/>
        </xdr:cNvPicPr>
      </xdr:nvPicPr>
      <xdr:blipFill>
        <a:blip r:embed="rId1"/>
        <a:stretch>
          <a:fillRect/>
        </a:stretch>
      </xdr:blipFill>
      <xdr:spPr>
        <a:xfrm>
          <a:off x="3156585" y="123355100"/>
          <a:ext cx="53975" cy="86995"/>
        </a:xfrm>
        <a:prstGeom prst="rect">
          <a:avLst/>
        </a:prstGeom>
        <a:noFill/>
        <a:ln w="9525">
          <a:noFill/>
        </a:ln>
      </xdr:spPr>
    </xdr:pic>
    <xdr:clientData/>
  </xdr:twoCellAnchor>
  <xdr:twoCellAnchor editAs="oneCell">
    <xdr:from>
      <xdr:col>3</xdr:col>
      <xdr:colOff>0</xdr:colOff>
      <xdr:row>119</xdr:row>
      <xdr:rowOff>0</xdr:rowOff>
    </xdr:from>
    <xdr:to>
      <xdr:col>3</xdr:col>
      <xdr:colOff>53975</xdr:colOff>
      <xdr:row>119</xdr:row>
      <xdr:rowOff>86995</xdr:rowOff>
    </xdr:to>
    <xdr:pic>
      <xdr:nvPicPr>
        <xdr:cNvPr id="60" name="Picture 1027" descr="clip_image2400"/>
        <xdr:cNvPicPr>
          <a:picLocks noChangeAspect="1"/>
        </xdr:cNvPicPr>
      </xdr:nvPicPr>
      <xdr:blipFill>
        <a:blip r:embed="rId1"/>
        <a:stretch>
          <a:fillRect/>
        </a:stretch>
      </xdr:blipFill>
      <xdr:spPr>
        <a:xfrm>
          <a:off x="3156585" y="123355100"/>
          <a:ext cx="53975" cy="86995"/>
        </a:xfrm>
        <a:prstGeom prst="rect">
          <a:avLst/>
        </a:prstGeom>
        <a:noFill/>
        <a:ln w="9525">
          <a:noFill/>
        </a:ln>
      </xdr:spPr>
    </xdr:pic>
    <xdr:clientData/>
  </xdr:twoCellAnchor>
  <xdr:twoCellAnchor editAs="oneCell">
    <xdr:from>
      <xdr:col>3</xdr:col>
      <xdr:colOff>0</xdr:colOff>
      <xdr:row>119</xdr:row>
      <xdr:rowOff>0</xdr:rowOff>
    </xdr:from>
    <xdr:to>
      <xdr:col>3</xdr:col>
      <xdr:colOff>53975</xdr:colOff>
      <xdr:row>119</xdr:row>
      <xdr:rowOff>565150</xdr:rowOff>
    </xdr:to>
    <xdr:pic>
      <xdr:nvPicPr>
        <xdr:cNvPr id="61" name="Picture 1027" descr="clip_image2400"/>
        <xdr:cNvPicPr>
          <a:picLocks noChangeAspect="1"/>
        </xdr:cNvPicPr>
      </xdr:nvPicPr>
      <xdr:blipFill>
        <a:blip r:embed="rId1"/>
        <a:stretch>
          <a:fillRect/>
        </a:stretch>
      </xdr:blipFill>
      <xdr:spPr>
        <a:xfrm>
          <a:off x="3156585" y="123355100"/>
          <a:ext cx="53975" cy="565150"/>
        </a:xfrm>
        <a:prstGeom prst="rect">
          <a:avLst/>
        </a:prstGeom>
        <a:noFill/>
        <a:ln w="9525">
          <a:noFill/>
        </a:ln>
      </xdr:spPr>
    </xdr:pic>
    <xdr:clientData/>
  </xdr:twoCellAnchor>
  <xdr:twoCellAnchor editAs="oneCell">
    <xdr:from>
      <xdr:col>3</xdr:col>
      <xdr:colOff>0</xdr:colOff>
      <xdr:row>119</xdr:row>
      <xdr:rowOff>0</xdr:rowOff>
    </xdr:from>
    <xdr:to>
      <xdr:col>3</xdr:col>
      <xdr:colOff>53975</xdr:colOff>
      <xdr:row>119</xdr:row>
      <xdr:rowOff>565150</xdr:rowOff>
    </xdr:to>
    <xdr:pic>
      <xdr:nvPicPr>
        <xdr:cNvPr id="62" name="Picture 1027" descr="clip_image2400"/>
        <xdr:cNvPicPr>
          <a:picLocks noChangeAspect="1"/>
        </xdr:cNvPicPr>
      </xdr:nvPicPr>
      <xdr:blipFill>
        <a:blip r:embed="rId1"/>
        <a:stretch>
          <a:fillRect/>
        </a:stretch>
      </xdr:blipFill>
      <xdr:spPr>
        <a:xfrm>
          <a:off x="3156585" y="123355100"/>
          <a:ext cx="53975" cy="565150"/>
        </a:xfrm>
        <a:prstGeom prst="rect">
          <a:avLst/>
        </a:prstGeom>
        <a:noFill/>
        <a:ln w="9525">
          <a:noFill/>
        </a:ln>
      </xdr:spPr>
    </xdr:pic>
    <xdr:clientData/>
  </xdr:twoCellAnchor>
  <xdr:twoCellAnchor editAs="oneCell">
    <xdr:from>
      <xdr:col>3</xdr:col>
      <xdr:colOff>0</xdr:colOff>
      <xdr:row>119</xdr:row>
      <xdr:rowOff>0</xdr:rowOff>
    </xdr:from>
    <xdr:to>
      <xdr:col>3</xdr:col>
      <xdr:colOff>53975</xdr:colOff>
      <xdr:row>119</xdr:row>
      <xdr:rowOff>14605</xdr:rowOff>
    </xdr:to>
    <xdr:pic>
      <xdr:nvPicPr>
        <xdr:cNvPr id="63" name="Picture 1027" descr="clip_image2400"/>
        <xdr:cNvPicPr>
          <a:picLocks noChangeAspect="1"/>
        </xdr:cNvPicPr>
      </xdr:nvPicPr>
      <xdr:blipFill>
        <a:blip r:embed="rId1"/>
        <a:stretch>
          <a:fillRect/>
        </a:stretch>
      </xdr:blipFill>
      <xdr:spPr>
        <a:xfrm>
          <a:off x="3156585" y="123355100"/>
          <a:ext cx="53975" cy="14605"/>
        </a:xfrm>
        <a:prstGeom prst="rect">
          <a:avLst/>
        </a:prstGeom>
        <a:noFill/>
        <a:ln w="9525">
          <a:noFill/>
        </a:ln>
      </xdr:spPr>
    </xdr:pic>
    <xdr:clientData/>
  </xdr:twoCellAnchor>
  <xdr:twoCellAnchor editAs="oneCell">
    <xdr:from>
      <xdr:col>3</xdr:col>
      <xdr:colOff>0</xdr:colOff>
      <xdr:row>119</xdr:row>
      <xdr:rowOff>0</xdr:rowOff>
    </xdr:from>
    <xdr:to>
      <xdr:col>3</xdr:col>
      <xdr:colOff>53975</xdr:colOff>
      <xdr:row>119</xdr:row>
      <xdr:rowOff>14605</xdr:rowOff>
    </xdr:to>
    <xdr:pic>
      <xdr:nvPicPr>
        <xdr:cNvPr id="64" name="Picture 1027" descr="clip_image2400"/>
        <xdr:cNvPicPr>
          <a:picLocks noChangeAspect="1"/>
        </xdr:cNvPicPr>
      </xdr:nvPicPr>
      <xdr:blipFill>
        <a:blip r:embed="rId1"/>
        <a:stretch>
          <a:fillRect/>
        </a:stretch>
      </xdr:blipFill>
      <xdr:spPr>
        <a:xfrm>
          <a:off x="3156585" y="123355100"/>
          <a:ext cx="53975" cy="14605"/>
        </a:xfrm>
        <a:prstGeom prst="rect">
          <a:avLst/>
        </a:prstGeom>
        <a:noFill/>
        <a:ln w="9525">
          <a:noFill/>
        </a:ln>
      </xdr:spPr>
    </xdr:pic>
    <xdr:clientData/>
  </xdr:twoCellAnchor>
  <xdr:twoCellAnchor editAs="oneCell">
    <xdr:from>
      <xdr:col>3</xdr:col>
      <xdr:colOff>0</xdr:colOff>
      <xdr:row>119</xdr:row>
      <xdr:rowOff>0</xdr:rowOff>
    </xdr:from>
    <xdr:to>
      <xdr:col>3</xdr:col>
      <xdr:colOff>53975</xdr:colOff>
      <xdr:row>119</xdr:row>
      <xdr:rowOff>572135</xdr:rowOff>
    </xdr:to>
    <xdr:pic>
      <xdr:nvPicPr>
        <xdr:cNvPr id="65" name="Picture 1027" descr="clip_image2400"/>
        <xdr:cNvPicPr>
          <a:picLocks noChangeAspect="1"/>
        </xdr:cNvPicPr>
      </xdr:nvPicPr>
      <xdr:blipFill>
        <a:blip r:embed="rId1"/>
        <a:stretch>
          <a:fillRect/>
        </a:stretch>
      </xdr:blipFill>
      <xdr:spPr>
        <a:xfrm>
          <a:off x="3156585" y="123355100"/>
          <a:ext cx="53975" cy="572135"/>
        </a:xfrm>
        <a:prstGeom prst="rect">
          <a:avLst/>
        </a:prstGeom>
        <a:noFill/>
        <a:ln w="9525">
          <a:noFill/>
        </a:ln>
      </xdr:spPr>
    </xdr:pic>
    <xdr:clientData/>
  </xdr:twoCellAnchor>
  <xdr:twoCellAnchor editAs="oneCell">
    <xdr:from>
      <xdr:col>3</xdr:col>
      <xdr:colOff>0</xdr:colOff>
      <xdr:row>119</xdr:row>
      <xdr:rowOff>0</xdr:rowOff>
    </xdr:from>
    <xdr:to>
      <xdr:col>3</xdr:col>
      <xdr:colOff>53975</xdr:colOff>
      <xdr:row>119</xdr:row>
      <xdr:rowOff>572135</xdr:rowOff>
    </xdr:to>
    <xdr:pic>
      <xdr:nvPicPr>
        <xdr:cNvPr id="66" name="Picture 1027" descr="clip_image2400"/>
        <xdr:cNvPicPr>
          <a:picLocks noChangeAspect="1"/>
        </xdr:cNvPicPr>
      </xdr:nvPicPr>
      <xdr:blipFill>
        <a:blip r:embed="rId1"/>
        <a:stretch>
          <a:fillRect/>
        </a:stretch>
      </xdr:blipFill>
      <xdr:spPr>
        <a:xfrm>
          <a:off x="3156585" y="123355100"/>
          <a:ext cx="53975" cy="572135"/>
        </a:xfrm>
        <a:prstGeom prst="rect">
          <a:avLst/>
        </a:prstGeom>
        <a:noFill/>
        <a:ln w="9525">
          <a:noFill/>
        </a:ln>
      </xdr:spPr>
    </xdr:pic>
    <xdr:clientData/>
  </xdr:twoCellAnchor>
  <xdr:twoCellAnchor editAs="oneCell">
    <xdr:from>
      <xdr:col>3</xdr:col>
      <xdr:colOff>0</xdr:colOff>
      <xdr:row>119</xdr:row>
      <xdr:rowOff>0</xdr:rowOff>
    </xdr:from>
    <xdr:to>
      <xdr:col>3</xdr:col>
      <xdr:colOff>12065</xdr:colOff>
      <xdr:row>119</xdr:row>
      <xdr:rowOff>438150</xdr:rowOff>
    </xdr:to>
    <xdr:pic>
      <xdr:nvPicPr>
        <xdr:cNvPr id="67" name="Picture 1026" descr="clip_image2400"/>
        <xdr:cNvPicPr>
          <a:picLocks noChangeAspect="1"/>
        </xdr:cNvPicPr>
      </xdr:nvPicPr>
      <xdr:blipFill>
        <a:blip r:embed="rId1"/>
        <a:stretch>
          <a:fillRect/>
        </a:stretch>
      </xdr:blipFill>
      <xdr:spPr>
        <a:xfrm>
          <a:off x="3156585" y="123355100"/>
          <a:ext cx="12065" cy="438150"/>
        </a:xfrm>
        <a:prstGeom prst="rect">
          <a:avLst/>
        </a:prstGeom>
        <a:noFill/>
        <a:ln w="9525">
          <a:noFill/>
        </a:ln>
      </xdr:spPr>
    </xdr:pic>
    <xdr:clientData/>
  </xdr:twoCellAnchor>
  <xdr:twoCellAnchor editAs="oneCell">
    <xdr:from>
      <xdr:col>3</xdr:col>
      <xdr:colOff>0</xdr:colOff>
      <xdr:row>119</xdr:row>
      <xdr:rowOff>0</xdr:rowOff>
    </xdr:from>
    <xdr:to>
      <xdr:col>3</xdr:col>
      <xdr:colOff>12065</xdr:colOff>
      <xdr:row>119</xdr:row>
      <xdr:rowOff>438150</xdr:rowOff>
    </xdr:to>
    <xdr:pic>
      <xdr:nvPicPr>
        <xdr:cNvPr id="68" name="Picture 1027" descr="clip_image2400"/>
        <xdr:cNvPicPr>
          <a:picLocks noChangeAspect="1"/>
        </xdr:cNvPicPr>
      </xdr:nvPicPr>
      <xdr:blipFill>
        <a:blip r:embed="rId1"/>
        <a:stretch>
          <a:fillRect/>
        </a:stretch>
      </xdr:blipFill>
      <xdr:spPr>
        <a:xfrm>
          <a:off x="3156585" y="123355100"/>
          <a:ext cx="12065" cy="438150"/>
        </a:xfrm>
        <a:prstGeom prst="rect">
          <a:avLst/>
        </a:prstGeom>
        <a:noFill/>
        <a:ln w="9525">
          <a:noFill/>
        </a:ln>
      </xdr:spPr>
    </xdr:pic>
    <xdr:clientData/>
  </xdr:twoCellAnchor>
  <xdr:twoCellAnchor editAs="oneCell">
    <xdr:from>
      <xdr:col>3</xdr:col>
      <xdr:colOff>0</xdr:colOff>
      <xdr:row>119</xdr:row>
      <xdr:rowOff>0</xdr:rowOff>
    </xdr:from>
    <xdr:to>
      <xdr:col>3</xdr:col>
      <xdr:colOff>12065</xdr:colOff>
      <xdr:row>119</xdr:row>
      <xdr:rowOff>438150</xdr:rowOff>
    </xdr:to>
    <xdr:pic>
      <xdr:nvPicPr>
        <xdr:cNvPr id="69" name="Picture 1026" descr="clip_image2400"/>
        <xdr:cNvPicPr>
          <a:picLocks noChangeAspect="1"/>
        </xdr:cNvPicPr>
      </xdr:nvPicPr>
      <xdr:blipFill>
        <a:blip r:embed="rId1"/>
        <a:stretch>
          <a:fillRect/>
        </a:stretch>
      </xdr:blipFill>
      <xdr:spPr>
        <a:xfrm>
          <a:off x="3156585" y="123355100"/>
          <a:ext cx="12065" cy="438150"/>
        </a:xfrm>
        <a:prstGeom prst="rect">
          <a:avLst/>
        </a:prstGeom>
        <a:noFill/>
        <a:ln w="9525">
          <a:noFill/>
        </a:ln>
      </xdr:spPr>
    </xdr:pic>
    <xdr:clientData/>
  </xdr:twoCellAnchor>
  <xdr:twoCellAnchor editAs="oneCell">
    <xdr:from>
      <xdr:col>3</xdr:col>
      <xdr:colOff>0</xdr:colOff>
      <xdr:row>119</xdr:row>
      <xdr:rowOff>0</xdr:rowOff>
    </xdr:from>
    <xdr:to>
      <xdr:col>3</xdr:col>
      <xdr:colOff>12065</xdr:colOff>
      <xdr:row>119</xdr:row>
      <xdr:rowOff>438150</xdr:rowOff>
    </xdr:to>
    <xdr:pic>
      <xdr:nvPicPr>
        <xdr:cNvPr id="70" name="Picture 1027" descr="clip_image2400"/>
        <xdr:cNvPicPr>
          <a:picLocks noChangeAspect="1"/>
        </xdr:cNvPicPr>
      </xdr:nvPicPr>
      <xdr:blipFill>
        <a:blip r:embed="rId1"/>
        <a:stretch>
          <a:fillRect/>
        </a:stretch>
      </xdr:blipFill>
      <xdr:spPr>
        <a:xfrm>
          <a:off x="3156585" y="123355100"/>
          <a:ext cx="12065" cy="438150"/>
        </a:xfrm>
        <a:prstGeom prst="rect">
          <a:avLst/>
        </a:prstGeom>
        <a:noFill/>
        <a:ln w="9525">
          <a:noFill/>
        </a:ln>
      </xdr:spPr>
    </xdr:pic>
    <xdr:clientData/>
  </xdr:twoCellAnchor>
  <xdr:twoCellAnchor editAs="oneCell">
    <xdr:from>
      <xdr:col>3</xdr:col>
      <xdr:colOff>0</xdr:colOff>
      <xdr:row>119</xdr:row>
      <xdr:rowOff>0</xdr:rowOff>
    </xdr:from>
    <xdr:to>
      <xdr:col>3</xdr:col>
      <xdr:colOff>12065</xdr:colOff>
      <xdr:row>119</xdr:row>
      <xdr:rowOff>438150</xdr:rowOff>
    </xdr:to>
    <xdr:pic>
      <xdr:nvPicPr>
        <xdr:cNvPr id="71" name="Picture 1026" descr="clip_image2400"/>
        <xdr:cNvPicPr>
          <a:picLocks noChangeAspect="1"/>
        </xdr:cNvPicPr>
      </xdr:nvPicPr>
      <xdr:blipFill>
        <a:blip r:embed="rId1"/>
        <a:stretch>
          <a:fillRect/>
        </a:stretch>
      </xdr:blipFill>
      <xdr:spPr>
        <a:xfrm>
          <a:off x="3156585" y="123355100"/>
          <a:ext cx="12065" cy="438150"/>
        </a:xfrm>
        <a:prstGeom prst="rect">
          <a:avLst/>
        </a:prstGeom>
        <a:noFill/>
        <a:ln w="9525">
          <a:noFill/>
        </a:ln>
      </xdr:spPr>
    </xdr:pic>
    <xdr:clientData/>
  </xdr:twoCellAnchor>
  <xdr:twoCellAnchor editAs="oneCell">
    <xdr:from>
      <xdr:col>3</xdr:col>
      <xdr:colOff>0</xdr:colOff>
      <xdr:row>119</xdr:row>
      <xdr:rowOff>0</xdr:rowOff>
    </xdr:from>
    <xdr:to>
      <xdr:col>3</xdr:col>
      <xdr:colOff>12065</xdr:colOff>
      <xdr:row>119</xdr:row>
      <xdr:rowOff>438150</xdr:rowOff>
    </xdr:to>
    <xdr:pic>
      <xdr:nvPicPr>
        <xdr:cNvPr id="72" name="Picture 1027" descr="clip_image2400"/>
        <xdr:cNvPicPr>
          <a:picLocks noChangeAspect="1"/>
        </xdr:cNvPicPr>
      </xdr:nvPicPr>
      <xdr:blipFill>
        <a:blip r:embed="rId1"/>
        <a:stretch>
          <a:fillRect/>
        </a:stretch>
      </xdr:blipFill>
      <xdr:spPr>
        <a:xfrm>
          <a:off x="3156585" y="123355100"/>
          <a:ext cx="12065" cy="438150"/>
        </a:xfrm>
        <a:prstGeom prst="rect">
          <a:avLst/>
        </a:prstGeom>
        <a:noFill/>
        <a:ln w="9525">
          <a:noFill/>
        </a:ln>
      </xdr:spPr>
    </xdr:pic>
    <xdr:clientData/>
  </xdr:twoCellAnchor>
  <xdr:twoCellAnchor editAs="oneCell">
    <xdr:from>
      <xdr:col>3</xdr:col>
      <xdr:colOff>0</xdr:colOff>
      <xdr:row>119</xdr:row>
      <xdr:rowOff>0</xdr:rowOff>
    </xdr:from>
    <xdr:to>
      <xdr:col>3</xdr:col>
      <xdr:colOff>12065</xdr:colOff>
      <xdr:row>119</xdr:row>
      <xdr:rowOff>438150</xdr:rowOff>
    </xdr:to>
    <xdr:pic>
      <xdr:nvPicPr>
        <xdr:cNvPr id="73" name="Picture 1026" descr="clip_image2400"/>
        <xdr:cNvPicPr>
          <a:picLocks noChangeAspect="1"/>
        </xdr:cNvPicPr>
      </xdr:nvPicPr>
      <xdr:blipFill>
        <a:blip r:embed="rId1"/>
        <a:stretch>
          <a:fillRect/>
        </a:stretch>
      </xdr:blipFill>
      <xdr:spPr>
        <a:xfrm>
          <a:off x="3156585" y="123355100"/>
          <a:ext cx="12065" cy="438150"/>
        </a:xfrm>
        <a:prstGeom prst="rect">
          <a:avLst/>
        </a:prstGeom>
        <a:noFill/>
        <a:ln w="9525">
          <a:noFill/>
        </a:ln>
      </xdr:spPr>
    </xdr:pic>
    <xdr:clientData/>
  </xdr:twoCellAnchor>
  <xdr:twoCellAnchor editAs="oneCell">
    <xdr:from>
      <xdr:col>3</xdr:col>
      <xdr:colOff>0</xdr:colOff>
      <xdr:row>119</xdr:row>
      <xdr:rowOff>0</xdr:rowOff>
    </xdr:from>
    <xdr:to>
      <xdr:col>3</xdr:col>
      <xdr:colOff>12065</xdr:colOff>
      <xdr:row>119</xdr:row>
      <xdr:rowOff>438150</xdr:rowOff>
    </xdr:to>
    <xdr:pic>
      <xdr:nvPicPr>
        <xdr:cNvPr id="74" name="Picture 1027" descr="clip_image2400"/>
        <xdr:cNvPicPr>
          <a:picLocks noChangeAspect="1"/>
        </xdr:cNvPicPr>
      </xdr:nvPicPr>
      <xdr:blipFill>
        <a:blip r:embed="rId1"/>
        <a:stretch>
          <a:fillRect/>
        </a:stretch>
      </xdr:blipFill>
      <xdr:spPr>
        <a:xfrm>
          <a:off x="3156585" y="123355100"/>
          <a:ext cx="12065" cy="438150"/>
        </a:xfrm>
        <a:prstGeom prst="rect">
          <a:avLst/>
        </a:prstGeom>
        <a:noFill/>
        <a:ln w="9525">
          <a:noFill/>
        </a:ln>
      </xdr:spPr>
    </xdr:pic>
    <xdr:clientData/>
  </xdr:twoCellAnchor>
  <xdr:twoCellAnchor editAs="oneCell">
    <xdr:from>
      <xdr:col>3</xdr:col>
      <xdr:colOff>0</xdr:colOff>
      <xdr:row>119</xdr:row>
      <xdr:rowOff>0</xdr:rowOff>
    </xdr:from>
    <xdr:to>
      <xdr:col>3</xdr:col>
      <xdr:colOff>12065</xdr:colOff>
      <xdr:row>119</xdr:row>
      <xdr:rowOff>438150</xdr:rowOff>
    </xdr:to>
    <xdr:pic>
      <xdr:nvPicPr>
        <xdr:cNvPr id="75" name="Picture 1026" descr="clip_image2400"/>
        <xdr:cNvPicPr>
          <a:picLocks noChangeAspect="1"/>
        </xdr:cNvPicPr>
      </xdr:nvPicPr>
      <xdr:blipFill>
        <a:blip r:embed="rId1"/>
        <a:stretch>
          <a:fillRect/>
        </a:stretch>
      </xdr:blipFill>
      <xdr:spPr>
        <a:xfrm>
          <a:off x="3156585" y="123355100"/>
          <a:ext cx="12065" cy="438150"/>
        </a:xfrm>
        <a:prstGeom prst="rect">
          <a:avLst/>
        </a:prstGeom>
        <a:noFill/>
        <a:ln w="9525">
          <a:noFill/>
        </a:ln>
      </xdr:spPr>
    </xdr:pic>
    <xdr:clientData/>
  </xdr:twoCellAnchor>
  <xdr:twoCellAnchor editAs="oneCell">
    <xdr:from>
      <xdr:col>3</xdr:col>
      <xdr:colOff>0</xdr:colOff>
      <xdr:row>119</xdr:row>
      <xdr:rowOff>0</xdr:rowOff>
    </xdr:from>
    <xdr:to>
      <xdr:col>3</xdr:col>
      <xdr:colOff>12065</xdr:colOff>
      <xdr:row>119</xdr:row>
      <xdr:rowOff>438150</xdr:rowOff>
    </xdr:to>
    <xdr:pic>
      <xdr:nvPicPr>
        <xdr:cNvPr id="76" name="Picture 1027" descr="clip_image2400"/>
        <xdr:cNvPicPr>
          <a:picLocks noChangeAspect="1"/>
        </xdr:cNvPicPr>
      </xdr:nvPicPr>
      <xdr:blipFill>
        <a:blip r:embed="rId1"/>
        <a:stretch>
          <a:fillRect/>
        </a:stretch>
      </xdr:blipFill>
      <xdr:spPr>
        <a:xfrm>
          <a:off x="3156585" y="123355100"/>
          <a:ext cx="12065" cy="438150"/>
        </a:xfrm>
        <a:prstGeom prst="rect">
          <a:avLst/>
        </a:prstGeom>
        <a:noFill/>
        <a:ln w="9525">
          <a:noFill/>
        </a:ln>
      </xdr:spPr>
    </xdr:pic>
    <xdr:clientData/>
  </xdr:twoCellAnchor>
  <xdr:twoCellAnchor editAs="oneCell">
    <xdr:from>
      <xdr:col>3</xdr:col>
      <xdr:colOff>0</xdr:colOff>
      <xdr:row>119</xdr:row>
      <xdr:rowOff>0</xdr:rowOff>
    </xdr:from>
    <xdr:to>
      <xdr:col>3</xdr:col>
      <xdr:colOff>12065</xdr:colOff>
      <xdr:row>119</xdr:row>
      <xdr:rowOff>438150</xdr:rowOff>
    </xdr:to>
    <xdr:pic>
      <xdr:nvPicPr>
        <xdr:cNvPr id="77" name="Picture 1026" descr="clip_image2400"/>
        <xdr:cNvPicPr>
          <a:picLocks noChangeAspect="1"/>
        </xdr:cNvPicPr>
      </xdr:nvPicPr>
      <xdr:blipFill>
        <a:blip r:embed="rId1"/>
        <a:stretch>
          <a:fillRect/>
        </a:stretch>
      </xdr:blipFill>
      <xdr:spPr>
        <a:xfrm>
          <a:off x="3156585" y="123355100"/>
          <a:ext cx="12065" cy="438150"/>
        </a:xfrm>
        <a:prstGeom prst="rect">
          <a:avLst/>
        </a:prstGeom>
        <a:noFill/>
        <a:ln w="9525">
          <a:noFill/>
        </a:ln>
      </xdr:spPr>
    </xdr:pic>
    <xdr:clientData/>
  </xdr:twoCellAnchor>
  <xdr:twoCellAnchor editAs="oneCell">
    <xdr:from>
      <xdr:col>3</xdr:col>
      <xdr:colOff>0</xdr:colOff>
      <xdr:row>119</xdr:row>
      <xdr:rowOff>0</xdr:rowOff>
    </xdr:from>
    <xdr:to>
      <xdr:col>3</xdr:col>
      <xdr:colOff>12065</xdr:colOff>
      <xdr:row>119</xdr:row>
      <xdr:rowOff>438150</xdr:rowOff>
    </xdr:to>
    <xdr:pic>
      <xdr:nvPicPr>
        <xdr:cNvPr id="78" name="Picture 1027" descr="clip_image2400"/>
        <xdr:cNvPicPr>
          <a:picLocks noChangeAspect="1"/>
        </xdr:cNvPicPr>
      </xdr:nvPicPr>
      <xdr:blipFill>
        <a:blip r:embed="rId1"/>
        <a:stretch>
          <a:fillRect/>
        </a:stretch>
      </xdr:blipFill>
      <xdr:spPr>
        <a:xfrm>
          <a:off x="3156585" y="123355100"/>
          <a:ext cx="12065" cy="438150"/>
        </a:xfrm>
        <a:prstGeom prst="rect">
          <a:avLst/>
        </a:prstGeom>
        <a:noFill/>
        <a:ln w="9525">
          <a:noFill/>
        </a:ln>
      </xdr:spPr>
    </xdr:pic>
    <xdr:clientData/>
  </xdr:twoCellAnchor>
  <xdr:twoCellAnchor editAs="oneCell">
    <xdr:from>
      <xdr:col>3</xdr:col>
      <xdr:colOff>0</xdr:colOff>
      <xdr:row>119</xdr:row>
      <xdr:rowOff>0</xdr:rowOff>
    </xdr:from>
    <xdr:to>
      <xdr:col>3</xdr:col>
      <xdr:colOff>12065</xdr:colOff>
      <xdr:row>119</xdr:row>
      <xdr:rowOff>438150</xdr:rowOff>
    </xdr:to>
    <xdr:pic>
      <xdr:nvPicPr>
        <xdr:cNvPr id="79" name="Picture 1026" descr="clip_image2400"/>
        <xdr:cNvPicPr>
          <a:picLocks noChangeAspect="1"/>
        </xdr:cNvPicPr>
      </xdr:nvPicPr>
      <xdr:blipFill>
        <a:blip r:embed="rId1"/>
        <a:stretch>
          <a:fillRect/>
        </a:stretch>
      </xdr:blipFill>
      <xdr:spPr>
        <a:xfrm>
          <a:off x="3156585" y="123355100"/>
          <a:ext cx="12065" cy="438150"/>
        </a:xfrm>
        <a:prstGeom prst="rect">
          <a:avLst/>
        </a:prstGeom>
        <a:noFill/>
        <a:ln w="9525">
          <a:noFill/>
        </a:ln>
      </xdr:spPr>
    </xdr:pic>
    <xdr:clientData/>
  </xdr:twoCellAnchor>
  <xdr:twoCellAnchor editAs="oneCell">
    <xdr:from>
      <xdr:col>3</xdr:col>
      <xdr:colOff>0</xdr:colOff>
      <xdr:row>119</xdr:row>
      <xdr:rowOff>0</xdr:rowOff>
    </xdr:from>
    <xdr:to>
      <xdr:col>3</xdr:col>
      <xdr:colOff>12065</xdr:colOff>
      <xdr:row>119</xdr:row>
      <xdr:rowOff>438150</xdr:rowOff>
    </xdr:to>
    <xdr:pic>
      <xdr:nvPicPr>
        <xdr:cNvPr id="80" name="Picture 1027" descr="clip_image2400"/>
        <xdr:cNvPicPr>
          <a:picLocks noChangeAspect="1"/>
        </xdr:cNvPicPr>
      </xdr:nvPicPr>
      <xdr:blipFill>
        <a:blip r:embed="rId1"/>
        <a:stretch>
          <a:fillRect/>
        </a:stretch>
      </xdr:blipFill>
      <xdr:spPr>
        <a:xfrm>
          <a:off x="3156585" y="123355100"/>
          <a:ext cx="12065" cy="438150"/>
        </a:xfrm>
        <a:prstGeom prst="rect">
          <a:avLst/>
        </a:prstGeom>
        <a:noFill/>
        <a:ln w="9525">
          <a:noFill/>
        </a:ln>
      </xdr:spPr>
    </xdr:pic>
    <xdr:clientData/>
  </xdr:twoCellAnchor>
  <xdr:twoCellAnchor editAs="oneCell">
    <xdr:from>
      <xdr:col>3</xdr:col>
      <xdr:colOff>0</xdr:colOff>
      <xdr:row>119</xdr:row>
      <xdr:rowOff>0</xdr:rowOff>
    </xdr:from>
    <xdr:to>
      <xdr:col>3</xdr:col>
      <xdr:colOff>12065</xdr:colOff>
      <xdr:row>119</xdr:row>
      <xdr:rowOff>438150</xdr:rowOff>
    </xdr:to>
    <xdr:pic>
      <xdr:nvPicPr>
        <xdr:cNvPr id="81" name="Picture 1026" descr="clip_image2400"/>
        <xdr:cNvPicPr>
          <a:picLocks noChangeAspect="1"/>
        </xdr:cNvPicPr>
      </xdr:nvPicPr>
      <xdr:blipFill>
        <a:blip r:embed="rId1"/>
        <a:stretch>
          <a:fillRect/>
        </a:stretch>
      </xdr:blipFill>
      <xdr:spPr>
        <a:xfrm>
          <a:off x="3156585" y="123355100"/>
          <a:ext cx="12065" cy="438150"/>
        </a:xfrm>
        <a:prstGeom prst="rect">
          <a:avLst/>
        </a:prstGeom>
        <a:noFill/>
        <a:ln w="9525">
          <a:noFill/>
        </a:ln>
      </xdr:spPr>
    </xdr:pic>
    <xdr:clientData/>
  </xdr:twoCellAnchor>
  <xdr:twoCellAnchor editAs="oneCell">
    <xdr:from>
      <xdr:col>3</xdr:col>
      <xdr:colOff>0</xdr:colOff>
      <xdr:row>119</xdr:row>
      <xdr:rowOff>0</xdr:rowOff>
    </xdr:from>
    <xdr:to>
      <xdr:col>3</xdr:col>
      <xdr:colOff>12065</xdr:colOff>
      <xdr:row>119</xdr:row>
      <xdr:rowOff>438150</xdr:rowOff>
    </xdr:to>
    <xdr:pic>
      <xdr:nvPicPr>
        <xdr:cNvPr id="82" name="Picture 1027" descr="clip_image2400"/>
        <xdr:cNvPicPr>
          <a:picLocks noChangeAspect="1"/>
        </xdr:cNvPicPr>
      </xdr:nvPicPr>
      <xdr:blipFill>
        <a:blip r:embed="rId1"/>
        <a:stretch>
          <a:fillRect/>
        </a:stretch>
      </xdr:blipFill>
      <xdr:spPr>
        <a:xfrm>
          <a:off x="3156585" y="123355100"/>
          <a:ext cx="12065" cy="438150"/>
        </a:xfrm>
        <a:prstGeom prst="rect">
          <a:avLst/>
        </a:prstGeom>
        <a:noFill/>
        <a:ln w="9525">
          <a:noFill/>
        </a:ln>
      </xdr:spPr>
    </xdr:pic>
    <xdr:clientData/>
  </xdr:twoCellAnchor>
  <xdr:twoCellAnchor editAs="oneCell">
    <xdr:from>
      <xdr:col>3</xdr:col>
      <xdr:colOff>0</xdr:colOff>
      <xdr:row>119</xdr:row>
      <xdr:rowOff>0</xdr:rowOff>
    </xdr:from>
    <xdr:to>
      <xdr:col>3</xdr:col>
      <xdr:colOff>12065</xdr:colOff>
      <xdr:row>119</xdr:row>
      <xdr:rowOff>438150</xdr:rowOff>
    </xdr:to>
    <xdr:pic>
      <xdr:nvPicPr>
        <xdr:cNvPr id="83" name="Picture 1026" descr="clip_image2400"/>
        <xdr:cNvPicPr>
          <a:picLocks noChangeAspect="1"/>
        </xdr:cNvPicPr>
      </xdr:nvPicPr>
      <xdr:blipFill>
        <a:blip r:embed="rId1"/>
        <a:stretch>
          <a:fillRect/>
        </a:stretch>
      </xdr:blipFill>
      <xdr:spPr>
        <a:xfrm>
          <a:off x="3156585" y="123355100"/>
          <a:ext cx="12065" cy="438150"/>
        </a:xfrm>
        <a:prstGeom prst="rect">
          <a:avLst/>
        </a:prstGeom>
        <a:noFill/>
        <a:ln w="9525">
          <a:noFill/>
        </a:ln>
      </xdr:spPr>
    </xdr:pic>
    <xdr:clientData/>
  </xdr:twoCellAnchor>
  <xdr:twoCellAnchor editAs="oneCell">
    <xdr:from>
      <xdr:col>3</xdr:col>
      <xdr:colOff>0</xdr:colOff>
      <xdr:row>119</xdr:row>
      <xdr:rowOff>0</xdr:rowOff>
    </xdr:from>
    <xdr:to>
      <xdr:col>3</xdr:col>
      <xdr:colOff>12065</xdr:colOff>
      <xdr:row>119</xdr:row>
      <xdr:rowOff>438150</xdr:rowOff>
    </xdr:to>
    <xdr:pic>
      <xdr:nvPicPr>
        <xdr:cNvPr id="84" name="Picture 1027" descr="clip_image2400"/>
        <xdr:cNvPicPr>
          <a:picLocks noChangeAspect="1"/>
        </xdr:cNvPicPr>
      </xdr:nvPicPr>
      <xdr:blipFill>
        <a:blip r:embed="rId1"/>
        <a:stretch>
          <a:fillRect/>
        </a:stretch>
      </xdr:blipFill>
      <xdr:spPr>
        <a:xfrm>
          <a:off x="3156585" y="123355100"/>
          <a:ext cx="12065" cy="438150"/>
        </a:xfrm>
        <a:prstGeom prst="rect">
          <a:avLst/>
        </a:prstGeom>
        <a:noFill/>
        <a:ln w="9525">
          <a:noFill/>
        </a:ln>
      </xdr:spPr>
    </xdr:pic>
    <xdr:clientData/>
  </xdr:twoCellAnchor>
  <xdr:twoCellAnchor editAs="oneCell">
    <xdr:from>
      <xdr:col>3</xdr:col>
      <xdr:colOff>0</xdr:colOff>
      <xdr:row>119</xdr:row>
      <xdr:rowOff>0</xdr:rowOff>
    </xdr:from>
    <xdr:to>
      <xdr:col>3</xdr:col>
      <xdr:colOff>12065</xdr:colOff>
      <xdr:row>119</xdr:row>
      <xdr:rowOff>438150</xdr:rowOff>
    </xdr:to>
    <xdr:pic>
      <xdr:nvPicPr>
        <xdr:cNvPr id="85" name="Picture 1026" descr="clip_image2400"/>
        <xdr:cNvPicPr>
          <a:picLocks noChangeAspect="1"/>
        </xdr:cNvPicPr>
      </xdr:nvPicPr>
      <xdr:blipFill>
        <a:blip r:embed="rId1"/>
        <a:stretch>
          <a:fillRect/>
        </a:stretch>
      </xdr:blipFill>
      <xdr:spPr>
        <a:xfrm>
          <a:off x="3156585" y="123355100"/>
          <a:ext cx="12065" cy="438150"/>
        </a:xfrm>
        <a:prstGeom prst="rect">
          <a:avLst/>
        </a:prstGeom>
        <a:noFill/>
        <a:ln w="9525">
          <a:noFill/>
        </a:ln>
      </xdr:spPr>
    </xdr:pic>
    <xdr:clientData/>
  </xdr:twoCellAnchor>
  <xdr:twoCellAnchor editAs="oneCell">
    <xdr:from>
      <xdr:col>3</xdr:col>
      <xdr:colOff>0</xdr:colOff>
      <xdr:row>119</xdr:row>
      <xdr:rowOff>0</xdr:rowOff>
    </xdr:from>
    <xdr:to>
      <xdr:col>3</xdr:col>
      <xdr:colOff>12065</xdr:colOff>
      <xdr:row>119</xdr:row>
      <xdr:rowOff>438150</xdr:rowOff>
    </xdr:to>
    <xdr:pic>
      <xdr:nvPicPr>
        <xdr:cNvPr id="86" name="Picture 1027" descr="clip_image2400"/>
        <xdr:cNvPicPr>
          <a:picLocks noChangeAspect="1"/>
        </xdr:cNvPicPr>
      </xdr:nvPicPr>
      <xdr:blipFill>
        <a:blip r:embed="rId1"/>
        <a:stretch>
          <a:fillRect/>
        </a:stretch>
      </xdr:blipFill>
      <xdr:spPr>
        <a:xfrm>
          <a:off x="3156585" y="123355100"/>
          <a:ext cx="12065" cy="438150"/>
        </a:xfrm>
        <a:prstGeom prst="rect">
          <a:avLst/>
        </a:prstGeom>
        <a:noFill/>
        <a:ln w="9525">
          <a:noFill/>
        </a:ln>
      </xdr:spPr>
    </xdr:pic>
    <xdr:clientData/>
  </xdr:twoCellAnchor>
  <xdr:twoCellAnchor editAs="oneCell">
    <xdr:from>
      <xdr:col>3</xdr:col>
      <xdr:colOff>0</xdr:colOff>
      <xdr:row>119</xdr:row>
      <xdr:rowOff>0</xdr:rowOff>
    </xdr:from>
    <xdr:to>
      <xdr:col>3</xdr:col>
      <xdr:colOff>12065</xdr:colOff>
      <xdr:row>119</xdr:row>
      <xdr:rowOff>438150</xdr:rowOff>
    </xdr:to>
    <xdr:pic>
      <xdr:nvPicPr>
        <xdr:cNvPr id="87" name="Picture 1026" descr="clip_image2400"/>
        <xdr:cNvPicPr>
          <a:picLocks noChangeAspect="1"/>
        </xdr:cNvPicPr>
      </xdr:nvPicPr>
      <xdr:blipFill>
        <a:blip r:embed="rId1"/>
        <a:stretch>
          <a:fillRect/>
        </a:stretch>
      </xdr:blipFill>
      <xdr:spPr>
        <a:xfrm>
          <a:off x="3156585" y="123355100"/>
          <a:ext cx="12065" cy="438150"/>
        </a:xfrm>
        <a:prstGeom prst="rect">
          <a:avLst/>
        </a:prstGeom>
        <a:noFill/>
        <a:ln w="9525">
          <a:noFill/>
        </a:ln>
      </xdr:spPr>
    </xdr:pic>
    <xdr:clientData/>
  </xdr:twoCellAnchor>
  <xdr:twoCellAnchor editAs="oneCell">
    <xdr:from>
      <xdr:col>3</xdr:col>
      <xdr:colOff>0</xdr:colOff>
      <xdr:row>119</xdr:row>
      <xdr:rowOff>0</xdr:rowOff>
    </xdr:from>
    <xdr:to>
      <xdr:col>3</xdr:col>
      <xdr:colOff>12065</xdr:colOff>
      <xdr:row>119</xdr:row>
      <xdr:rowOff>438150</xdr:rowOff>
    </xdr:to>
    <xdr:pic>
      <xdr:nvPicPr>
        <xdr:cNvPr id="88" name="Picture 1027" descr="clip_image2400"/>
        <xdr:cNvPicPr>
          <a:picLocks noChangeAspect="1"/>
        </xdr:cNvPicPr>
      </xdr:nvPicPr>
      <xdr:blipFill>
        <a:blip r:embed="rId1"/>
        <a:stretch>
          <a:fillRect/>
        </a:stretch>
      </xdr:blipFill>
      <xdr:spPr>
        <a:xfrm>
          <a:off x="3156585" y="123355100"/>
          <a:ext cx="12065" cy="438150"/>
        </a:xfrm>
        <a:prstGeom prst="rect">
          <a:avLst/>
        </a:prstGeom>
        <a:noFill/>
        <a:ln w="9525">
          <a:noFill/>
        </a:ln>
      </xdr:spPr>
    </xdr:pic>
    <xdr:clientData/>
  </xdr:twoCellAnchor>
  <xdr:twoCellAnchor editAs="oneCell">
    <xdr:from>
      <xdr:col>3</xdr:col>
      <xdr:colOff>0</xdr:colOff>
      <xdr:row>119</xdr:row>
      <xdr:rowOff>0</xdr:rowOff>
    </xdr:from>
    <xdr:to>
      <xdr:col>3</xdr:col>
      <xdr:colOff>12065</xdr:colOff>
      <xdr:row>119</xdr:row>
      <xdr:rowOff>438150</xdr:rowOff>
    </xdr:to>
    <xdr:pic>
      <xdr:nvPicPr>
        <xdr:cNvPr id="89" name="Picture 1026" descr="clip_image2400"/>
        <xdr:cNvPicPr>
          <a:picLocks noChangeAspect="1"/>
        </xdr:cNvPicPr>
      </xdr:nvPicPr>
      <xdr:blipFill>
        <a:blip r:embed="rId1"/>
        <a:stretch>
          <a:fillRect/>
        </a:stretch>
      </xdr:blipFill>
      <xdr:spPr>
        <a:xfrm>
          <a:off x="3156585" y="123355100"/>
          <a:ext cx="12065" cy="438150"/>
        </a:xfrm>
        <a:prstGeom prst="rect">
          <a:avLst/>
        </a:prstGeom>
        <a:noFill/>
        <a:ln w="9525">
          <a:noFill/>
        </a:ln>
      </xdr:spPr>
    </xdr:pic>
    <xdr:clientData/>
  </xdr:twoCellAnchor>
  <xdr:twoCellAnchor editAs="oneCell">
    <xdr:from>
      <xdr:col>3</xdr:col>
      <xdr:colOff>0</xdr:colOff>
      <xdr:row>119</xdr:row>
      <xdr:rowOff>0</xdr:rowOff>
    </xdr:from>
    <xdr:to>
      <xdr:col>3</xdr:col>
      <xdr:colOff>12065</xdr:colOff>
      <xdr:row>119</xdr:row>
      <xdr:rowOff>438150</xdr:rowOff>
    </xdr:to>
    <xdr:pic>
      <xdr:nvPicPr>
        <xdr:cNvPr id="90" name="Picture 1027" descr="clip_image2400"/>
        <xdr:cNvPicPr>
          <a:picLocks noChangeAspect="1"/>
        </xdr:cNvPicPr>
      </xdr:nvPicPr>
      <xdr:blipFill>
        <a:blip r:embed="rId1"/>
        <a:stretch>
          <a:fillRect/>
        </a:stretch>
      </xdr:blipFill>
      <xdr:spPr>
        <a:xfrm>
          <a:off x="3156585" y="123355100"/>
          <a:ext cx="12065" cy="438150"/>
        </a:xfrm>
        <a:prstGeom prst="rect">
          <a:avLst/>
        </a:prstGeom>
        <a:noFill/>
        <a:ln w="9525">
          <a:noFill/>
        </a:ln>
      </xdr:spPr>
    </xdr:pic>
    <xdr:clientData/>
  </xdr:twoCellAnchor>
  <xdr:twoCellAnchor editAs="oneCell">
    <xdr:from>
      <xdr:col>3</xdr:col>
      <xdr:colOff>0</xdr:colOff>
      <xdr:row>119</xdr:row>
      <xdr:rowOff>0</xdr:rowOff>
    </xdr:from>
    <xdr:to>
      <xdr:col>3</xdr:col>
      <xdr:colOff>12065</xdr:colOff>
      <xdr:row>119</xdr:row>
      <xdr:rowOff>438150</xdr:rowOff>
    </xdr:to>
    <xdr:pic>
      <xdr:nvPicPr>
        <xdr:cNvPr id="91" name="Picture 1026" descr="clip_image2400"/>
        <xdr:cNvPicPr>
          <a:picLocks noChangeAspect="1"/>
        </xdr:cNvPicPr>
      </xdr:nvPicPr>
      <xdr:blipFill>
        <a:blip r:embed="rId1"/>
        <a:stretch>
          <a:fillRect/>
        </a:stretch>
      </xdr:blipFill>
      <xdr:spPr>
        <a:xfrm>
          <a:off x="3156585" y="123355100"/>
          <a:ext cx="12065" cy="438150"/>
        </a:xfrm>
        <a:prstGeom prst="rect">
          <a:avLst/>
        </a:prstGeom>
        <a:noFill/>
        <a:ln w="9525">
          <a:noFill/>
        </a:ln>
      </xdr:spPr>
    </xdr:pic>
    <xdr:clientData/>
  </xdr:twoCellAnchor>
  <xdr:twoCellAnchor editAs="oneCell">
    <xdr:from>
      <xdr:col>3</xdr:col>
      <xdr:colOff>0</xdr:colOff>
      <xdr:row>119</xdr:row>
      <xdr:rowOff>0</xdr:rowOff>
    </xdr:from>
    <xdr:to>
      <xdr:col>3</xdr:col>
      <xdr:colOff>12065</xdr:colOff>
      <xdr:row>119</xdr:row>
      <xdr:rowOff>438150</xdr:rowOff>
    </xdr:to>
    <xdr:pic>
      <xdr:nvPicPr>
        <xdr:cNvPr id="92" name="Picture 1027" descr="clip_image2400"/>
        <xdr:cNvPicPr>
          <a:picLocks noChangeAspect="1"/>
        </xdr:cNvPicPr>
      </xdr:nvPicPr>
      <xdr:blipFill>
        <a:blip r:embed="rId1"/>
        <a:stretch>
          <a:fillRect/>
        </a:stretch>
      </xdr:blipFill>
      <xdr:spPr>
        <a:xfrm>
          <a:off x="3156585" y="123355100"/>
          <a:ext cx="12065" cy="438150"/>
        </a:xfrm>
        <a:prstGeom prst="rect">
          <a:avLst/>
        </a:prstGeom>
        <a:noFill/>
        <a:ln w="9525">
          <a:noFill/>
        </a:ln>
      </xdr:spPr>
    </xdr:pic>
    <xdr:clientData/>
  </xdr:twoCellAnchor>
  <xdr:twoCellAnchor editAs="oneCell">
    <xdr:from>
      <xdr:col>3</xdr:col>
      <xdr:colOff>0</xdr:colOff>
      <xdr:row>119</xdr:row>
      <xdr:rowOff>0</xdr:rowOff>
    </xdr:from>
    <xdr:to>
      <xdr:col>3</xdr:col>
      <xdr:colOff>12065</xdr:colOff>
      <xdr:row>119</xdr:row>
      <xdr:rowOff>438150</xdr:rowOff>
    </xdr:to>
    <xdr:pic>
      <xdr:nvPicPr>
        <xdr:cNvPr id="93" name="Picture 1026" descr="clip_image2400"/>
        <xdr:cNvPicPr>
          <a:picLocks noChangeAspect="1"/>
        </xdr:cNvPicPr>
      </xdr:nvPicPr>
      <xdr:blipFill>
        <a:blip r:embed="rId1"/>
        <a:stretch>
          <a:fillRect/>
        </a:stretch>
      </xdr:blipFill>
      <xdr:spPr>
        <a:xfrm>
          <a:off x="3156585" y="123355100"/>
          <a:ext cx="12065" cy="438150"/>
        </a:xfrm>
        <a:prstGeom prst="rect">
          <a:avLst/>
        </a:prstGeom>
        <a:noFill/>
        <a:ln w="9525">
          <a:noFill/>
        </a:ln>
      </xdr:spPr>
    </xdr:pic>
    <xdr:clientData/>
  </xdr:twoCellAnchor>
  <xdr:twoCellAnchor editAs="oneCell">
    <xdr:from>
      <xdr:col>3</xdr:col>
      <xdr:colOff>0</xdr:colOff>
      <xdr:row>119</xdr:row>
      <xdr:rowOff>0</xdr:rowOff>
    </xdr:from>
    <xdr:to>
      <xdr:col>3</xdr:col>
      <xdr:colOff>12065</xdr:colOff>
      <xdr:row>119</xdr:row>
      <xdr:rowOff>438150</xdr:rowOff>
    </xdr:to>
    <xdr:pic>
      <xdr:nvPicPr>
        <xdr:cNvPr id="94" name="Picture 1027" descr="clip_image2400"/>
        <xdr:cNvPicPr>
          <a:picLocks noChangeAspect="1"/>
        </xdr:cNvPicPr>
      </xdr:nvPicPr>
      <xdr:blipFill>
        <a:blip r:embed="rId1"/>
        <a:stretch>
          <a:fillRect/>
        </a:stretch>
      </xdr:blipFill>
      <xdr:spPr>
        <a:xfrm>
          <a:off x="3156585" y="123355100"/>
          <a:ext cx="12065" cy="438150"/>
        </a:xfrm>
        <a:prstGeom prst="rect">
          <a:avLst/>
        </a:prstGeom>
        <a:noFill/>
        <a:ln w="9525">
          <a:noFill/>
        </a:ln>
      </xdr:spPr>
    </xdr:pic>
    <xdr:clientData/>
  </xdr:twoCellAnchor>
  <xdr:twoCellAnchor editAs="oneCell">
    <xdr:from>
      <xdr:col>3</xdr:col>
      <xdr:colOff>0</xdr:colOff>
      <xdr:row>119</xdr:row>
      <xdr:rowOff>0</xdr:rowOff>
    </xdr:from>
    <xdr:to>
      <xdr:col>3</xdr:col>
      <xdr:colOff>12065</xdr:colOff>
      <xdr:row>119</xdr:row>
      <xdr:rowOff>438150</xdr:rowOff>
    </xdr:to>
    <xdr:pic>
      <xdr:nvPicPr>
        <xdr:cNvPr id="95" name="Picture 1026" descr="clip_image2400"/>
        <xdr:cNvPicPr>
          <a:picLocks noChangeAspect="1"/>
        </xdr:cNvPicPr>
      </xdr:nvPicPr>
      <xdr:blipFill>
        <a:blip r:embed="rId1"/>
        <a:stretch>
          <a:fillRect/>
        </a:stretch>
      </xdr:blipFill>
      <xdr:spPr>
        <a:xfrm>
          <a:off x="3156585" y="123355100"/>
          <a:ext cx="12065" cy="438150"/>
        </a:xfrm>
        <a:prstGeom prst="rect">
          <a:avLst/>
        </a:prstGeom>
        <a:noFill/>
        <a:ln w="9525">
          <a:noFill/>
        </a:ln>
      </xdr:spPr>
    </xdr:pic>
    <xdr:clientData/>
  </xdr:twoCellAnchor>
  <xdr:twoCellAnchor editAs="oneCell">
    <xdr:from>
      <xdr:col>3</xdr:col>
      <xdr:colOff>0</xdr:colOff>
      <xdr:row>119</xdr:row>
      <xdr:rowOff>0</xdr:rowOff>
    </xdr:from>
    <xdr:to>
      <xdr:col>3</xdr:col>
      <xdr:colOff>12065</xdr:colOff>
      <xdr:row>119</xdr:row>
      <xdr:rowOff>438150</xdr:rowOff>
    </xdr:to>
    <xdr:pic>
      <xdr:nvPicPr>
        <xdr:cNvPr id="96" name="Picture 1027" descr="clip_image2400"/>
        <xdr:cNvPicPr>
          <a:picLocks noChangeAspect="1"/>
        </xdr:cNvPicPr>
      </xdr:nvPicPr>
      <xdr:blipFill>
        <a:blip r:embed="rId1"/>
        <a:stretch>
          <a:fillRect/>
        </a:stretch>
      </xdr:blipFill>
      <xdr:spPr>
        <a:xfrm>
          <a:off x="3156585" y="123355100"/>
          <a:ext cx="12065" cy="438150"/>
        </a:xfrm>
        <a:prstGeom prst="rect">
          <a:avLst/>
        </a:prstGeom>
        <a:noFill/>
        <a:ln w="9525">
          <a:noFill/>
        </a:ln>
      </xdr:spPr>
    </xdr:pic>
    <xdr:clientData/>
  </xdr:twoCellAnchor>
  <xdr:twoCellAnchor editAs="oneCell">
    <xdr:from>
      <xdr:col>3</xdr:col>
      <xdr:colOff>0</xdr:colOff>
      <xdr:row>119</xdr:row>
      <xdr:rowOff>0</xdr:rowOff>
    </xdr:from>
    <xdr:to>
      <xdr:col>3</xdr:col>
      <xdr:colOff>12065</xdr:colOff>
      <xdr:row>119</xdr:row>
      <xdr:rowOff>438150</xdr:rowOff>
    </xdr:to>
    <xdr:pic>
      <xdr:nvPicPr>
        <xdr:cNvPr id="97" name="Picture 1026" descr="clip_image2400"/>
        <xdr:cNvPicPr>
          <a:picLocks noChangeAspect="1"/>
        </xdr:cNvPicPr>
      </xdr:nvPicPr>
      <xdr:blipFill>
        <a:blip r:embed="rId1"/>
        <a:stretch>
          <a:fillRect/>
        </a:stretch>
      </xdr:blipFill>
      <xdr:spPr>
        <a:xfrm>
          <a:off x="3156585" y="123355100"/>
          <a:ext cx="12065" cy="438150"/>
        </a:xfrm>
        <a:prstGeom prst="rect">
          <a:avLst/>
        </a:prstGeom>
        <a:noFill/>
        <a:ln w="9525">
          <a:noFill/>
        </a:ln>
      </xdr:spPr>
    </xdr:pic>
    <xdr:clientData/>
  </xdr:twoCellAnchor>
  <xdr:twoCellAnchor editAs="oneCell">
    <xdr:from>
      <xdr:col>3</xdr:col>
      <xdr:colOff>0</xdr:colOff>
      <xdr:row>119</xdr:row>
      <xdr:rowOff>0</xdr:rowOff>
    </xdr:from>
    <xdr:to>
      <xdr:col>3</xdr:col>
      <xdr:colOff>12065</xdr:colOff>
      <xdr:row>119</xdr:row>
      <xdr:rowOff>438150</xdr:rowOff>
    </xdr:to>
    <xdr:pic>
      <xdr:nvPicPr>
        <xdr:cNvPr id="98" name="Picture 1027" descr="clip_image2400"/>
        <xdr:cNvPicPr>
          <a:picLocks noChangeAspect="1"/>
        </xdr:cNvPicPr>
      </xdr:nvPicPr>
      <xdr:blipFill>
        <a:blip r:embed="rId1"/>
        <a:stretch>
          <a:fillRect/>
        </a:stretch>
      </xdr:blipFill>
      <xdr:spPr>
        <a:xfrm>
          <a:off x="3156585" y="123355100"/>
          <a:ext cx="12065" cy="438150"/>
        </a:xfrm>
        <a:prstGeom prst="rect">
          <a:avLst/>
        </a:prstGeom>
        <a:noFill/>
        <a:ln w="9525">
          <a:noFill/>
        </a:ln>
      </xdr:spPr>
    </xdr:pic>
    <xdr:clientData/>
  </xdr:twoCellAnchor>
  <xdr:twoCellAnchor editAs="oneCell">
    <xdr:from>
      <xdr:col>3</xdr:col>
      <xdr:colOff>0</xdr:colOff>
      <xdr:row>119</xdr:row>
      <xdr:rowOff>0</xdr:rowOff>
    </xdr:from>
    <xdr:to>
      <xdr:col>3</xdr:col>
      <xdr:colOff>12065</xdr:colOff>
      <xdr:row>119</xdr:row>
      <xdr:rowOff>438150</xdr:rowOff>
    </xdr:to>
    <xdr:pic>
      <xdr:nvPicPr>
        <xdr:cNvPr id="99" name="Picture 1026" descr="clip_image2400"/>
        <xdr:cNvPicPr>
          <a:picLocks noChangeAspect="1"/>
        </xdr:cNvPicPr>
      </xdr:nvPicPr>
      <xdr:blipFill>
        <a:blip r:embed="rId1"/>
        <a:stretch>
          <a:fillRect/>
        </a:stretch>
      </xdr:blipFill>
      <xdr:spPr>
        <a:xfrm>
          <a:off x="3156585" y="123355100"/>
          <a:ext cx="12065" cy="438150"/>
        </a:xfrm>
        <a:prstGeom prst="rect">
          <a:avLst/>
        </a:prstGeom>
        <a:noFill/>
        <a:ln w="9525">
          <a:noFill/>
        </a:ln>
      </xdr:spPr>
    </xdr:pic>
    <xdr:clientData/>
  </xdr:twoCellAnchor>
  <xdr:twoCellAnchor editAs="oneCell">
    <xdr:from>
      <xdr:col>3</xdr:col>
      <xdr:colOff>0</xdr:colOff>
      <xdr:row>119</xdr:row>
      <xdr:rowOff>0</xdr:rowOff>
    </xdr:from>
    <xdr:to>
      <xdr:col>3</xdr:col>
      <xdr:colOff>12065</xdr:colOff>
      <xdr:row>119</xdr:row>
      <xdr:rowOff>438150</xdr:rowOff>
    </xdr:to>
    <xdr:pic>
      <xdr:nvPicPr>
        <xdr:cNvPr id="100" name="Picture 1027" descr="clip_image2400"/>
        <xdr:cNvPicPr>
          <a:picLocks noChangeAspect="1"/>
        </xdr:cNvPicPr>
      </xdr:nvPicPr>
      <xdr:blipFill>
        <a:blip r:embed="rId1"/>
        <a:stretch>
          <a:fillRect/>
        </a:stretch>
      </xdr:blipFill>
      <xdr:spPr>
        <a:xfrm>
          <a:off x="3156585" y="123355100"/>
          <a:ext cx="12065" cy="438150"/>
        </a:xfrm>
        <a:prstGeom prst="rect">
          <a:avLst/>
        </a:prstGeom>
        <a:noFill/>
        <a:ln w="9525">
          <a:noFill/>
        </a:ln>
      </xdr:spPr>
    </xdr:pic>
    <xdr:clientData/>
  </xdr:twoCellAnchor>
  <xdr:twoCellAnchor editAs="oneCell">
    <xdr:from>
      <xdr:col>3</xdr:col>
      <xdr:colOff>0</xdr:colOff>
      <xdr:row>119</xdr:row>
      <xdr:rowOff>0</xdr:rowOff>
    </xdr:from>
    <xdr:to>
      <xdr:col>3</xdr:col>
      <xdr:colOff>12065</xdr:colOff>
      <xdr:row>119</xdr:row>
      <xdr:rowOff>438150</xdr:rowOff>
    </xdr:to>
    <xdr:pic>
      <xdr:nvPicPr>
        <xdr:cNvPr id="101" name="Picture 1026" descr="clip_image2400"/>
        <xdr:cNvPicPr>
          <a:picLocks noChangeAspect="1"/>
        </xdr:cNvPicPr>
      </xdr:nvPicPr>
      <xdr:blipFill>
        <a:blip r:embed="rId1"/>
        <a:stretch>
          <a:fillRect/>
        </a:stretch>
      </xdr:blipFill>
      <xdr:spPr>
        <a:xfrm>
          <a:off x="3156585" y="123355100"/>
          <a:ext cx="12065" cy="438150"/>
        </a:xfrm>
        <a:prstGeom prst="rect">
          <a:avLst/>
        </a:prstGeom>
        <a:noFill/>
        <a:ln w="9525">
          <a:noFill/>
        </a:ln>
      </xdr:spPr>
    </xdr:pic>
    <xdr:clientData/>
  </xdr:twoCellAnchor>
  <xdr:twoCellAnchor editAs="oneCell">
    <xdr:from>
      <xdr:col>3</xdr:col>
      <xdr:colOff>0</xdr:colOff>
      <xdr:row>119</xdr:row>
      <xdr:rowOff>0</xdr:rowOff>
    </xdr:from>
    <xdr:to>
      <xdr:col>3</xdr:col>
      <xdr:colOff>12065</xdr:colOff>
      <xdr:row>119</xdr:row>
      <xdr:rowOff>438150</xdr:rowOff>
    </xdr:to>
    <xdr:pic>
      <xdr:nvPicPr>
        <xdr:cNvPr id="102" name="Picture 1027" descr="clip_image2400"/>
        <xdr:cNvPicPr>
          <a:picLocks noChangeAspect="1"/>
        </xdr:cNvPicPr>
      </xdr:nvPicPr>
      <xdr:blipFill>
        <a:blip r:embed="rId1"/>
        <a:stretch>
          <a:fillRect/>
        </a:stretch>
      </xdr:blipFill>
      <xdr:spPr>
        <a:xfrm>
          <a:off x="3156585" y="123355100"/>
          <a:ext cx="12065" cy="438150"/>
        </a:xfrm>
        <a:prstGeom prst="rect">
          <a:avLst/>
        </a:prstGeom>
        <a:noFill/>
        <a:ln w="9525">
          <a:noFill/>
        </a:ln>
      </xdr:spPr>
    </xdr:pic>
    <xdr:clientData/>
  </xdr:twoCellAnchor>
  <xdr:twoCellAnchor editAs="oneCell">
    <xdr:from>
      <xdr:col>3</xdr:col>
      <xdr:colOff>0</xdr:colOff>
      <xdr:row>119</xdr:row>
      <xdr:rowOff>0</xdr:rowOff>
    </xdr:from>
    <xdr:to>
      <xdr:col>3</xdr:col>
      <xdr:colOff>12065</xdr:colOff>
      <xdr:row>119</xdr:row>
      <xdr:rowOff>438150</xdr:rowOff>
    </xdr:to>
    <xdr:pic>
      <xdr:nvPicPr>
        <xdr:cNvPr id="103" name="Picture 1026" descr="clip_image2400"/>
        <xdr:cNvPicPr>
          <a:picLocks noChangeAspect="1"/>
        </xdr:cNvPicPr>
      </xdr:nvPicPr>
      <xdr:blipFill>
        <a:blip r:embed="rId1"/>
        <a:stretch>
          <a:fillRect/>
        </a:stretch>
      </xdr:blipFill>
      <xdr:spPr>
        <a:xfrm>
          <a:off x="3156585" y="123355100"/>
          <a:ext cx="12065" cy="438150"/>
        </a:xfrm>
        <a:prstGeom prst="rect">
          <a:avLst/>
        </a:prstGeom>
        <a:noFill/>
        <a:ln w="9525">
          <a:noFill/>
        </a:ln>
      </xdr:spPr>
    </xdr:pic>
    <xdr:clientData/>
  </xdr:twoCellAnchor>
  <xdr:twoCellAnchor editAs="oneCell">
    <xdr:from>
      <xdr:col>3</xdr:col>
      <xdr:colOff>0</xdr:colOff>
      <xdr:row>119</xdr:row>
      <xdr:rowOff>0</xdr:rowOff>
    </xdr:from>
    <xdr:to>
      <xdr:col>3</xdr:col>
      <xdr:colOff>12065</xdr:colOff>
      <xdr:row>119</xdr:row>
      <xdr:rowOff>438150</xdr:rowOff>
    </xdr:to>
    <xdr:pic>
      <xdr:nvPicPr>
        <xdr:cNvPr id="104" name="Picture 1027" descr="clip_image2400"/>
        <xdr:cNvPicPr>
          <a:picLocks noChangeAspect="1"/>
        </xdr:cNvPicPr>
      </xdr:nvPicPr>
      <xdr:blipFill>
        <a:blip r:embed="rId1"/>
        <a:stretch>
          <a:fillRect/>
        </a:stretch>
      </xdr:blipFill>
      <xdr:spPr>
        <a:xfrm>
          <a:off x="3156585" y="123355100"/>
          <a:ext cx="12065" cy="438150"/>
        </a:xfrm>
        <a:prstGeom prst="rect">
          <a:avLst/>
        </a:prstGeom>
        <a:noFill/>
        <a:ln w="9525">
          <a:noFill/>
        </a:ln>
      </xdr:spPr>
    </xdr:pic>
    <xdr:clientData/>
  </xdr:twoCellAnchor>
  <xdr:twoCellAnchor editAs="oneCell">
    <xdr:from>
      <xdr:col>3</xdr:col>
      <xdr:colOff>0</xdr:colOff>
      <xdr:row>119</xdr:row>
      <xdr:rowOff>0</xdr:rowOff>
    </xdr:from>
    <xdr:to>
      <xdr:col>3</xdr:col>
      <xdr:colOff>12065</xdr:colOff>
      <xdr:row>119</xdr:row>
      <xdr:rowOff>438150</xdr:rowOff>
    </xdr:to>
    <xdr:pic>
      <xdr:nvPicPr>
        <xdr:cNvPr id="105" name="Picture 1026" descr="clip_image2400"/>
        <xdr:cNvPicPr>
          <a:picLocks noChangeAspect="1"/>
        </xdr:cNvPicPr>
      </xdr:nvPicPr>
      <xdr:blipFill>
        <a:blip r:embed="rId1"/>
        <a:stretch>
          <a:fillRect/>
        </a:stretch>
      </xdr:blipFill>
      <xdr:spPr>
        <a:xfrm>
          <a:off x="3156585" y="123355100"/>
          <a:ext cx="12065" cy="438150"/>
        </a:xfrm>
        <a:prstGeom prst="rect">
          <a:avLst/>
        </a:prstGeom>
        <a:noFill/>
        <a:ln w="9525">
          <a:noFill/>
        </a:ln>
      </xdr:spPr>
    </xdr:pic>
    <xdr:clientData/>
  </xdr:twoCellAnchor>
  <xdr:twoCellAnchor editAs="oneCell">
    <xdr:from>
      <xdr:col>3</xdr:col>
      <xdr:colOff>0</xdr:colOff>
      <xdr:row>119</xdr:row>
      <xdr:rowOff>0</xdr:rowOff>
    </xdr:from>
    <xdr:to>
      <xdr:col>3</xdr:col>
      <xdr:colOff>12065</xdr:colOff>
      <xdr:row>119</xdr:row>
      <xdr:rowOff>438150</xdr:rowOff>
    </xdr:to>
    <xdr:pic>
      <xdr:nvPicPr>
        <xdr:cNvPr id="106" name="Picture 1027" descr="clip_image2400"/>
        <xdr:cNvPicPr>
          <a:picLocks noChangeAspect="1"/>
        </xdr:cNvPicPr>
      </xdr:nvPicPr>
      <xdr:blipFill>
        <a:blip r:embed="rId1"/>
        <a:stretch>
          <a:fillRect/>
        </a:stretch>
      </xdr:blipFill>
      <xdr:spPr>
        <a:xfrm>
          <a:off x="3156585" y="123355100"/>
          <a:ext cx="12065" cy="438150"/>
        </a:xfrm>
        <a:prstGeom prst="rect">
          <a:avLst/>
        </a:prstGeom>
        <a:noFill/>
        <a:ln w="9525">
          <a:noFill/>
        </a:ln>
      </xdr:spPr>
    </xdr:pic>
    <xdr:clientData/>
  </xdr:twoCellAnchor>
  <xdr:twoCellAnchor editAs="oneCell">
    <xdr:from>
      <xdr:col>3</xdr:col>
      <xdr:colOff>0</xdr:colOff>
      <xdr:row>119</xdr:row>
      <xdr:rowOff>0</xdr:rowOff>
    </xdr:from>
    <xdr:to>
      <xdr:col>3</xdr:col>
      <xdr:colOff>12065</xdr:colOff>
      <xdr:row>119</xdr:row>
      <xdr:rowOff>438150</xdr:rowOff>
    </xdr:to>
    <xdr:pic>
      <xdr:nvPicPr>
        <xdr:cNvPr id="107" name="Picture 1026" descr="clip_image2400"/>
        <xdr:cNvPicPr>
          <a:picLocks noChangeAspect="1"/>
        </xdr:cNvPicPr>
      </xdr:nvPicPr>
      <xdr:blipFill>
        <a:blip r:embed="rId1"/>
        <a:stretch>
          <a:fillRect/>
        </a:stretch>
      </xdr:blipFill>
      <xdr:spPr>
        <a:xfrm>
          <a:off x="3156585" y="123355100"/>
          <a:ext cx="12065" cy="438150"/>
        </a:xfrm>
        <a:prstGeom prst="rect">
          <a:avLst/>
        </a:prstGeom>
        <a:noFill/>
        <a:ln w="9525">
          <a:noFill/>
        </a:ln>
      </xdr:spPr>
    </xdr:pic>
    <xdr:clientData/>
  </xdr:twoCellAnchor>
  <xdr:twoCellAnchor editAs="oneCell">
    <xdr:from>
      <xdr:col>3</xdr:col>
      <xdr:colOff>0</xdr:colOff>
      <xdr:row>119</xdr:row>
      <xdr:rowOff>0</xdr:rowOff>
    </xdr:from>
    <xdr:to>
      <xdr:col>3</xdr:col>
      <xdr:colOff>12065</xdr:colOff>
      <xdr:row>119</xdr:row>
      <xdr:rowOff>438150</xdr:rowOff>
    </xdr:to>
    <xdr:pic>
      <xdr:nvPicPr>
        <xdr:cNvPr id="108" name="Picture 1027" descr="clip_image2400"/>
        <xdr:cNvPicPr>
          <a:picLocks noChangeAspect="1"/>
        </xdr:cNvPicPr>
      </xdr:nvPicPr>
      <xdr:blipFill>
        <a:blip r:embed="rId1"/>
        <a:stretch>
          <a:fillRect/>
        </a:stretch>
      </xdr:blipFill>
      <xdr:spPr>
        <a:xfrm>
          <a:off x="3156585" y="123355100"/>
          <a:ext cx="12065" cy="438150"/>
        </a:xfrm>
        <a:prstGeom prst="rect">
          <a:avLst/>
        </a:prstGeom>
        <a:noFill/>
        <a:ln w="9525">
          <a:noFill/>
        </a:ln>
      </xdr:spPr>
    </xdr:pic>
    <xdr:clientData/>
  </xdr:twoCellAnchor>
  <xdr:twoCellAnchor editAs="oneCell">
    <xdr:from>
      <xdr:col>3</xdr:col>
      <xdr:colOff>0</xdr:colOff>
      <xdr:row>119</xdr:row>
      <xdr:rowOff>0</xdr:rowOff>
    </xdr:from>
    <xdr:to>
      <xdr:col>3</xdr:col>
      <xdr:colOff>12065</xdr:colOff>
      <xdr:row>119</xdr:row>
      <xdr:rowOff>438150</xdr:rowOff>
    </xdr:to>
    <xdr:pic>
      <xdr:nvPicPr>
        <xdr:cNvPr id="109" name="Picture 1026" descr="clip_image2400"/>
        <xdr:cNvPicPr>
          <a:picLocks noChangeAspect="1"/>
        </xdr:cNvPicPr>
      </xdr:nvPicPr>
      <xdr:blipFill>
        <a:blip r:embed="rId1"/>
        <a:stretch>
          <a:fillRect/>
        </a:stretch>
      </xdr:blipFill>
      <xdr:spPr>
        <a:xfrm>
          <a:off x="3156585" y="123355100"/>
          <a:ext cx="12065" cy="438150"/>
        </a:xfrm>
        <a:prstGeom prst="rect">
          <a:avLst/>
        </a:prstGeom>
        <a:noFill/>
        <a:ln w="9525">
          <a:noFill/>
        </a:ln>
      </xdr:spPr>
    </xdr:pic>
    <xdr:clientData/>
  </xdr:twoCellAnchor>
  <xdr:twoCellAnchor editAs="oneCell">
    <xdr:from>
      <xdr:col>3</xdr:col>
      <xdr:colOff>0</xdr:colOff>
      <xdr:row>119</xdr:row>
      <xdr:rowOff>0</xdr:rowOff>
    </xdr:from>
    <xdr:to>
      <xdr:col>3</xdr:col>
      <xdr:colOff>12065</xdr:colOff>
      <xdr:row>119</xdr:row>
      <xdr:rowOff>438150</xdr:rowOff>
    </xdr:to>
    <xdr:pic>
      <xdr:nvPicPr>
        <xdr:cNvPr id="110" name="Picture 1027" descr="clip_image2400"/>
        <xdr:cNvPicPr>
          <a:picLocks noChangeAspect="1"/>
        </xdr:cNvPicPr>
      </xdr:nvPicPr>
      <xdr:blipFill>
        <a:blip r:embed="rId1"/>
        <a:stretch>
          <a:fillRect/>
        </a:stretch>
      </xdr:blipFill>
      <xdr:spPr>
        <a:xfrm>
          <a:off x="3156585" y="123355100"/>
          <a:ext cx="12065" cy="438150"/>
        </a:xfrm>
        <a:prstGeom prst="rect">
          <a:avLst/>
        </a:prstGeom>
        <a:noFill/>
        <a:ln w="9525">
          <a:noFill/>
        </a:ln>
      </xdr:spPr>
    </xdr:pic>
    <xdr:clientData/>
  </xdr:twoCellAnchor>
  <xdr:twoCellAnchor editAs="oneCell">
    <xdr:from>
      <xdr:col>3</xdr:col>
      <xdr:colOff>0</xdr:colOff>
      <xdr:row>119</xdr:row>
      <xdr:rowOff>0</xdr:rowOff>
    </xdr:from>
    <xdr:to>
      <xdr:col>3</xdr:col>
      <xdr:colOff>12065</xdr:colOff>
      <xdr:row>119</xdr:row>
      <xdr:rowOff>438150</xdr:rowOff>
    </xdr:to>
    <xdr:pic>
      <xdr:nvPicPr>
        <xdr:cNvPr id="111" name="Picture 1026" descr="clip_image2400"/>
        <xdr:cNvPicPr>
          <a:picLocks noChangeAspect="1"/>
        </xdr:cNvPicPr>
      </xdr:nvPicPr>
      <xdr:blipFill>
        <a:blip r:embed="rId1"/>
        <a:stretch>
          <a:fillRect/>
        </a:stretch>
      </xdr:blipFill>
      <xdr:spPr>
        <a:xfrm>
          <a:off x="3156585" y="123355100"/>
          <a:ext cx="12065" cy="438150"/>
        </a:xfrm>
        <a:prstGeom prst="rect">
          <a:avLst/>
        </a:prstGeom>
        <a:noFill/>
        <a:ln w="9525">
          <a:noFill/>
        </a:ln>
      </xdr:spPr>
    </xdr:pic>
    <xdr:clientData/>
  </xdr:twoCellAnchor>
  <xdr:twoCellAnchor editAs="oneCell">
    <xdr:from>
      <xdr:col>3</xdr:col>
      <xdr:colOff>0</xdr:colOff>
      <xdr:row>119</xdr:row>
      <xdr:rowOff>0</xdr:rowOff>
    </xdr:from>
    <xdr:to>
      <xdr:col>3</xdr:col>
      <xdr:colOff>12065</xdr:colOff>
      <xdr:row>119</xdr:row>
      <xdr:rowOff>438150</xdr:rowOff>
    </xdr:to>
    <xdr:pic>
      <xdr:nvPicPr>
        <xdr:cNvPr id="112" name="Picture 1027" descr="clip_image2400"/>
        <xdr:cNvPicPr>
          <a:picLocks noChangeAspect="1"/>
        </xdr:cNvPicPr>
      </xdr:nvPicPr>
      <xdr:blipFill>
        <a:blip r:embed="rId1"/>
        <a:stretch>
          <a:fillRect/>
        </a:stretch>
      </xdr:blipFill>
      <xdr:spPr>
        <a:xfrm>
          <a:off x="3156585" y="123355100"/>
          <a:ext cx="12065" cy="438150"/>
        </a:xfrm>
        <a:prstGeom prst="rect">
          <a:avLst/>
        </a:prstGeom>
        <a:noFill/>
        <a:ln w="9525">
          <a:noFill/>
        </a:ln>
      </xdr:spPr>
    </xdr:pic>
    <xdr:clientData/>
  </xdr:twoCellAnchor>
  <xdr:twoCellAnchor editAs="oneCell">
    <xdr:from>
      <xdr:col>3</xdr:col>
      <xdr:colOff>0</xdr:colOff>
      <xdr:row>119</xdr:row>
      <xdr:rowOff>0</xdr:rowOff>
    </xdr:from>
    <xdr:to>
      <xdr:col>3</xdr:col>
      <xdr:colOff>12065</xdr:colOff>
      <xdr:row>119</xdr:row>
      <xdr:rowOff>438150</xdr:rowOff>
    </xdr:to>
    <xdr:pic>
      <xdr:nvPicPr>
        <xdr:cNvPr id="113" name="Picture 1026" descr="clip_image2400"/>
        <xdr:cNvPicPr>
          <a:picLocks noChangeAspect="1"/>
        </xdr:cNvPicPr>
      </xdr:nvPicPr>
      <xdr:blipFill>
        <a:blip r:embed="rId1"/>
        <a:stretch>
          <a:fillRect/>
        </a:stretch>
      </xdr:blipFill>
      <xdr:spPr>
        <a:xfrm>
          <a:off x="3156585" y="123355100"/>
          <a:ext cx="12065" cy="438150"/>
        </a:xfrm>
        <a:prstGeom prst="rect">
          <a:avLst/>
        </a:prstGeom>
        <a:noFill/>
        <a:ln w="9525">
          <a:noFill/>
        </a:ln>
      </xdr:spPr>
    </xdr:pic>
    <xdr:clientData/>
  </xdr:twoCellAnchor>
  <xdr:twoCellAnchor editAs="oneCell">
    <xdr:from>
      <xdr:col>3</xdr:col>
      <xdr:colOff>0</xdr:colOff>
      <xdr:row>119</xdr:row>
      <xdr:rowOff>0</xdr:rowOff>
    </xdr:from>
    <xdr:to>
      <xdr:col>3</xdr:col>
      <xdr:colOff>12065</xdr:colOff>
      <xdr:row>119</xdr:row>
      <xdr:rowOff>438150</xdr:rowOff>
    </xdr:to>
    <xdr:pic>
      <xdr:nvPicPr>
        <xdr:cNvPr id="114" name="Picture 1027" descr="clip_image2400"/>
        <xdr:cNvPicPr>
          <a:picLocks noChangeAspect="1"/>
        </xdr:cNvPicPr>
      </xdr:nvPicPr>
      <xdr:blipFill>
        <a:blip r:embed="rId1"/>
        <a:stretch>
          <a:fillRect/>
        </a:stretch>
      </xdr:blipFill>
      <xdr:spPr>
        <a:xfrm>
          <a:off x="3156585" y="123355100"/>
          <a:ext cx="12065" cy="438150"/>
        </a:xfrm>
        <a:prstGeom prst="rect">
          <a:avLst/>
        </a:prstGeom>
        <a:noFill/>
        <a:ln w="9525">
          <a:noFill/>
        </a:ln>
      </xdr:spPr>
    </xdr:pic>
    <xdr:clientData/>
  </xdr:twoCellAnchor>
  <xdr:twoCellAnchor editAs="oneCell">
    <xdr:from>
      <xdr:col>3</xdr:col>
      <xdr:colOff>0</xdr:colOff>
      <xdr:row>119</xdr:row>
      <xdr:rowOff>0</xdr:rowOff>
    </xdr:from>
    <xdr:to>
      <xdr:col>3</xdr:col>
      <xdr:colOff>12065</xdr:colOff>
      <xdr:row>119</xdr:row>
      <xdr:rowOff>438150</xdr:rowOff>
    </xdr:to>
    <xdr:pic>
      <xdr:nvPicPr>
        <xdr:cNvPr id="115" name="Picture 1026" descr="clip_image2400"/>
        <xdr:cNvPicPr>
          <a:picLocks noChangeAspect="1"/>
        </xdr:cNvPicPr>
      </xdr:nvPicPr>
      <xdr:blipFill>
        <a:blip r:embed="rId1"/>
        <a:stretch>
          <a:fillRect/>
        </a:stretch>
      </xdr:blipFill>
      <xdr:spPr>
        <a:xfrm>
          <a:off x="3156585" y="123355100"/>
          <a:ext cx="12065" cy="438150"/>
        </a:xfrm>
        <a:prstGeom prst="rect">
          <a:avLst/>
        </a:prstGeom>
        <a:noFill/>
        <a:ln w="9525">
          <a:noFill/>
        </a:ln>
      </xdr:spPr>
    </xdr:pic>
    <xdr:clientData/>
  </xdr:twoCellAnchor>
  <xdr:twoCellAnchor editAs="oneCell">
    <xdr:from>
      <xdr:col>3</xdr:col>
      <xdr:colOff>0</xdr:colOff>
      <xdr:row>119</xdr:row>
      <xdr:rowOff>0</xdr:rowOff>
    </xdr:from>
    <xdr:to>
      <xdr:col>3</xdr:col>
      <xdr:colOff>12065</xdr:colOff>
      <xdr:row>119</xdr:row>
      <xdr:rowOff>438150</xdr:rowOff>
    </xdr:to>
    <xdr:pic>
      <xdr:nvPicPr>
        <xdr:cNvPr id="116" name="Picture 1027" descr="clip_image2400"/>
        <xdr:cNvPicPr>
          <a:picLocks noChangeAspect="1"/>
        </xdr:cNvPicPr>
      </xdr:nvPicPr>
      <xdr:blipFill>
        <a:blip r:embed="rId1"/>
        <a:stretch>
          <a:fillRect/>
        </a:stretch>
      </xdr:blipFill>
      <xdr:spPr>
        <a:xfrm>
          <a:off x="3156585" y="123355100"/>
          <a:ext cx="12065" cy="438150"/>
        </a:xfrm>
        <a:prstGeom prst="rect">
          <a:avLst/>
        </a:prstGeom>
        <a:noFill/>
        <a:ln w="9525">
          <a:noFill/>
        </a:ln>
      </xdr:spPr>
    </xdr:pic>
    <xdr:clientData/>
  </xdr:twoCellAnchor>
  <xdr:twoCellAnchor editAs="oneCell">
    <xdr:from>
      <xdr:col>3</xdr:col>
      <xdr:colOff>0</xdr:colOff>
      <xdr:row>119</xdr:row>
      <xdr:rowOff>0</xdr:rowOff>
    </xdr:from>
    <xdr:to>
      <xdr:col>3</xdr:col>
      <xdr:colOff>12065</xdr:colOff>
      <xdr:row>119</xdr:row>
      <xdr:rowOff>438150</xdr:rowOff>
    </xdr:to>
    <xdr:pic>
      <xdr:nvPicPr>
        <xdr:cNvPr id="117" name="Picture 1026" descr="clip_image2400"/>
        <xdr:cNvPicPr>
          <a:picLocks noChangeAspect="1"/>
        </xdr:cNvPicPr>
      </xdr:nvPicPr>
      <xdr:blipFill>
        <a:blip r:embed="rId1"/>
        <a:stretch>
          <a:fillRect/>
        </a:stretch>
      </xdr:blipFill>
      <xdr:spPr>
        <a:xfrm>
          <a:off x="3156585" y="123355100"/>
          <a:ext cx="12065" cy="438150"/>
        </a:xfrm>
        <a:prstGeom prst="rect">
          <a:avLst/>
        </a:prstGeom>
        <a:noFill/>
        <a:ln w="9525">
          <a:noFill/>
        </a:ln>
      </xdr:spPr>
    </xdr:pic>
    <xdr:clientData/>
  </xdr:twoCellAnchor>
  <xdr:twoCellAnchor editAs="oneCell">
    <xdr:from>
      <xdr:col>3</xdr:col>
      <xdr:colOff>0</xdr:colOff>
      <xdr:row>119</xdr:row>
      <xdr:rowOff>0</xdr:rowOff>
    </xdr:from>
    <xdr:to>
      <xdr:col>3</xdr:col>
      <xdr:colOff>12065</xdr:colOff>
      <xdr:row>119</xdr:row>
      <xdr:rowOff>438150</xdr:rowOff>
    </xdr:to>
    <xdr:pic>
      <xdr:nvPicPr>
        <xdr:cNvPr id="118" name="Picture 1027" descr="clip_image2400"/>
        <xdr:cNvPicPr>
          <a:picLocks noChangeAspect="1"/>
        </xdr:cNvPicPr>
      </xdr:nvPicPr>
      <xdr:blipFill>
        <a:blip r:embed="rId1"/>
        <a:stretch>
          <a:fillRect/>
        </a:stretch>
      </xdr:blipFill>
      <xdr:spPr>
        <a:xfrm>
          <a:off x="3156585" y="123355100"/>
          <a:ext cx="12065" cy="438150"/>
        </a:xfrm>
        <a:prstGeom prst="rect">
          <a:avLst/>
        </a:prstGeom>
        <a:noFill/>
        <a:ln w="9525">
          <a:noFill/>
        </a:ln>
      </xdr:spPr>
    </xdr:pic>
    <xdr:clientData/>
  </xdr:twoCellAnchor>
  <xdr:twoCellAnchor editAs="oneCell">
    <xdr:from>
      <xdr:col>3</xdr:col>
      <xdr:colOff>0</xdr:colOff>
      <xdr:row>119</xdr:row>
      <xdr:rowOff>0</xdr:rowOff>
    </xdr:from>
    <xdr:to>
      <xdr:col>3</xdr:col>
      <xdr:colOff>12065</xdr:colOff>
      <xdr:row>119</xdr:row>
      <xdr:rowOff>438150</xdr:rowOff>
    </xdr:to>
    <xdr:pic>
      <xdr:nvPicPr>
        <xdr:cNvPr id="119" name="Picture 1026" descr="clip_image2400"/>
        <xdr:cNvPicPr>
          <a:picLocks noChangeAspect="1"/>
        </xdr:cNvPicPr>
      </xdr:nvPicPr>
      <xdr:blipFill>
        <a:blip r:embed="rId1"/>
        <a:stretch>
          <a:fillRect/>
        </a:stretch>
      </xdr:blipFill>
      <xdr:spPr>
        <a:xfrm>
          <a:off x="3156585" y="123355100"/>
          <a:ext cx="12065" cy="438150"/>
        </a:xfrm>
        <a:prstGeom prst="rect">
          <a:avLst/>
        </a:prstGeom>
        <a:noFill/>
        <a:ln w="9525">
          <a:noFill/>
        </a:ln>
      </xdr:spPr>
    </xdr:pic>
    <xdr:clientData/>
  </xdr:twoCellAnchor>
  <xdr:twoCellAnchor editAs="oneCell">
    <xdr:from>
      <xdr:col>3</xdr:col>
      <xdr:colOff>0</xdr:colOff>
      <xdr:row>119</xdr:row>
      <xdr:rowOff>0</xdr:rowOff>
    </xdr:from>
    <xdr:to>
      <xdr:col>3</xdr:col>
      <xdr:colOff>12065</xdr:colOff>
      <xdr:row>119</xdr:row>
      <xdr:rowOff>438150</xdr:rowOff>
    </xdr:to>
    <xdr:pic>
      <xdr:nvPicPr>
        <xdr:cNvPr id="120" name="Picture 1027" descr="clip_image2400"/>
        <xdr:cNvPicPr>
          <a:picLocks noChangeAspect="1"/>
        </xdr:cNvPicPr>
      </xdr:nvPicPr>
      <xdr:blipFill>
        <a:blip r:embed="rId1"/>
        <a:stretch>
          <a:fillRect/>
        </a:stretch>
      </xdr:blipFill>
      <xdr:spPr>
        <a:xfrm>
          <a:off x="3156585" y="123355100"/>
          <a:ext cx="12065" cy="438150"/>
        </a:xfrm>
        <a:prstGeom prst="rect">
          <a:avLst/>
        </a:prstGeom>
        <a:noFill/>
        <a:ln w="9525">
          <a:noFill/>
        </a:ln>
      </xdr:spPr>
    </xdr:pic>
    <xdr:clientData/>
  </xdr:twoCellAnchor>
  <xdr:twoCellAnchor editAs="oneCell">
    <xdr:from>
      <xdr:col>3</xdr:col>
      <xdr:colOff>0</xdr:colOff>
      <xdr:row>119</xdr:row>
      <xdr:rowOff>0</xdr:rowOff>
    </xdr:from>
    <xdr:to>
      <xdr:col>3</xdr:col>
      <xdr:colOff>12065</xdr:colOff>
      <xdr:row>119</xdr:row>
      <xdr:rowOff>438150</xdr:rowOff>
    </xdr:to>
    <xdr:pic>
      <xdr:nvPicPr>
        <xdr:cNvPr id="121" name="Picture 1026" descr="clip_image2400"/>
        <xdr:cNvPicPr>
          <a:picLocks noChangeAspect="1"/>
        </xdr:cNvPicPr>
      </xdr:nvPicPr>
      <xdr:blipFill>
        <a:blip r:embed="rId1"/>
        <a:stretch>
          <a:fillRect/>
        </a:stretch>
      </xdr:blipFill>
      <xdr:spPr>
        <a:xfrm>
          <a:off x="3156585" y="123355100"/>
          <a:ext cx="12065" cy="438150"/>
        </a:xfrm>
        <a:prstGeom prst="rect">
          <a:avLst/>
        </a:prstGeom>
        <a:noFill/>
        <a:ln w="9525">
          <a:noFill/>
        </a:ln>
      </xdr:spPr>
    </xdr:pic>
    <xdr:clientData/>
  </xdr:twoCellAnchor>
  <xdr:twoCellAnchor editAs="oneCell">
    <xdr:from>
      <xdr:col>3</xdr:col>
      <xdr:colOff>0</xdr:colOff>
      <xdr:row>119</xdr:row>
      <xdr:rowOff>0</xdr:rowOff>
    </xdr:from>
    <xdr:to>
      <xdr:col>3</xdr:col>
      <xdr:colOff>12065</xdr:colOff>
      <xdr:row>119</xdr:row>
      <xdr:rowOff>438150</xdr:rowOff>
    </xdr:to>
    <xdr:pic>
      <xdr:nvPicPr>
        <xdr:cNvPr id="122" name="Picture 1027" descr="clip_image2400"/>
        <xdr:cNvPicPr>
          <a:picLocks noChangeAspect="1"/>
        </xdr:cNvPicPr>
      </xdr:nvPicPr>
      <xdr:blipFill>
        <a:blip r:embed="rId1"/>
        <a:stretch>
          <a:fillRect/>
        </a:stretch>
      </xdr:blipFill>
      <xdr:spPr>
        <a:xfrm>
          <a:off x="3156585" y="123355100"/>
          <a:ext cx="12065" cy="438150"/>
        </a:xfrm>
        <a:prstGeom prst="rect">
          <a:avLst/>
        </a:prstGeom>
        <a:noFill/>
        <a:ln w="9525">
          <a:noFill/>
        </a:ln>
      </xdr:spPr>
    </xdr:pic>
    <xdr:clientData/>
  </xdr:twoCellAnchor>
  <xdr:twoCellAnchor editAs="oneCell">
    <xdr:from>
      <xdr:col>3</xdr:col>
      <xdr:colOff>0</xdr:colOff>
      <xdr:row>119</xdr:row>
      <xdr:rowOff>0</xdr:rowOff>
    </xdr:from>
    <xdr:to>
      <xdr:col>3</xdr:col>
      <xdr:colOff>12065</xdr:colOff>
      <xdr:row>119</xdr:row>
      <xdr:rowOff>438150</xdr:rowOff>
    </xdr:to>
    <xdr:pic>
      <xdr:nvPicPr>
        <xdr:cNvPr id="123" name="Picture 1026" descr="clip_image2400"/>
        <xdr:cNvPicPr>
          <a:picLocks noChangeAspect="1"/>
        </xdr:cNvPicPr>
      </xdr:nvPicPr>
      <xdr:blipFill>
        <a:blip r:embed="rId1"/>
        <a:stretch>
          <a:fillRect/>
        </a:stretch>
      </xdr:blipFill>
      <xdr:spPr>
        <a:xfrm>
          <a:off x="3156585" y="123355100"/>
          <a:ext cx="12065" cy="438150"/>
        </a:xfrm>
        <a:prstGeom prst="rect">
          <a:avLst/>
        </a:prstGeom>
        <a:noFill/>
        <a:ln w="9525">
          <a:noFill/>
        </a:ln>
      </xdr:spPr>
    </xdr:pic>
    <xdr:clientData/>
  </xdr:twoCellAnchor>
  <xdr:twoCellAnchor editAs="oneCell">
    <xdr:from>
      <xdr:col>3</xdr:col>
      <xdr:colOff>0</xdr:colOff>
      <xdr:row>119</xdr:row>
      <xdr:rowOff>0</xdr:rowOff>
    </xdr:from>
    <xdr:to>
      <xdr:col>3</xdr:col>
      <xdr:colOff>12065</xdr:colOff>
      <xdr:row>119</xdr:row>
      <xdr:rowOff>438150</xdr:rowOff>
    </xdr:to>
    <xdr:pic>
      <xdr:nvPicPr>
        <xdr:cNvPr id="124" name="Picture 1027" descr="clip_image2400"/>
        <xdr:cNvPicPr>
          <a:picLocks noChangeAspect="1"/>
        </xdr:cNvPicPr>
      </xdr:nvPicPr>
      <xdr:blipFill>
        <a:blip r:embed="rId1"/>
        <a:stretch>
          <a:fillRect/>
        </a:stretch>
      </xdr:blipFill>
      <xdr:spPr>
        <a:xfrm>
          <a:off x="3156585" y="123355100"/>
          <a:ext cx="12065" cy="438150"/>
        </a:xfrm>
        <a:prstGeom prst="rect">
          <a:avLst/>
        </a:prstGeom>
        <a:noFill/>
        <a:ln w="9525">
          <a:noFill/>
        </a:ln>
      </xdr:spPr>
    </xdr:pic>
    <xdr:clientData/>
  </xdr:twoCellAnchor>
  <xdr:twoCellAnchor editAs="oneCell">
    <xdr:from>
      <xdr:col>3</xdr:col>
      <xdr:colOff>0</xdr:colOff>
      <xdr:row>119</xdr:row>
      <xdr:rowOff>0</xdr:rowOff>
    </xdr:from>
    <xdr:to>
      <xdr:col>3</xdr:col>
      <xdr:colOff>12065</xdr:colOff>
      <xdr:row>119</xdr:row>
      <xdr:rowOff>438150</xdr:rowOff>
    </xdr:to>
    <xdr:pic>
      <xdr:nvPicPr>
        <xdr:cNvPr id="125" name="Picture 1026" descr="clip_image2400"/>
        <xdr:cNvPicPr>
          <a:picLocks noChangeAspect="1"/>
        </xdr:cNvPicPr>
      </xdr:nvPicPr>
      <xdr:blipFill>
        <a:blip r:embed="rId1"/>
        <a:stretch>
          <a:fillRect/>
        </a:stretch>
      </xdr:blipFill>
      <xdr:spPr>
        <a:xfrm>
          <a:off x="3156585" y="123355100"/>
          <a:ext cx="12065" cy="438150"/>
        </a:xfrm>
        <a:prstGeom prst="rect">
          <a:avLst/>
        </a:prstGeom>
        <a:noFill/>
        <a:ln w="9525">
          <a:noFill/>
        </a:ln>
      </xdr:spPr>
    </xdr:pic>
    <xdr:clientData/>
  </xdr:twoCellAnchor>
  <xdr:twoCellAnchor editAs="oneCell">
    <xdr:from>
      <xdr:col>3</xdr:col>
      <xdr:colOff>0</xdr:colOff>
      <xdr:row>119</xdr:row>
      <xdr:rowOff>0</xdr:rowOff>
    </xdr:from>
    <xdr:to>
      <xdr:col>3</xdr:col>
      <xdr:colOff>12065</xdr:colOff>
      <xdr:row>119</xdr:row>
      <xdr:rowOff>438150</xdr:rowOff>
    </xdr:to>
    <xdr:pic>
      <xdr:nvPicPr>
        <xdr:cNvPr id="126" name="Picture 1027" descr="clip_image2400"/>
        <xdr:cNvPicPr>
          <a:picLocks noChangeAspect="1"/>
        </xdr:cNvPicPr>
      </xdr:nvPicPr>
      <xdr:blipFill>
        <a:blip r:embed="rId1"/>
        <a:stretch>
          <a:fillRect/>
        </a:stretch>
      </xdr:blipFill>
      <xdr:spPr>
        <a:xfrm>
          <a:off x="3156585" y="123355100"/>
          <a:ext cx="12065" cy="438150"/>
        </a:xfrm>
        <a:prstGeom prst="rect">
          <a:avLst/>
        </a:prstGeom>
        <a:noFill/>
        <a:ln w="9525">
          <a:noFill/>
        </a:ln>
      </xdr:spPr>
    </xdr:pic>
    <xdr:clientData/>
  </xdr:twoCellAnchor>
  <xdr:twoCellAnchor editAs="oneCell">
    <xdr:from>
      <xdr:col>3</xdr:col>
      <xdr:colOff>0</xdr:colOff>
      <xdr:row>119</xdr:row>
      <xdr:rowOff>0</xdr:rowOff>
    </xdr:from>
    <xdr:to>
      <xdr:col>3</xdr:col>
      <xdr:colOff>12065</xdr:colOff>
      <xdr:row>119</xdr:row>
      <xdr:rowOff>438150</xdr:rowOff>
    </xdr:to>
    <xdr:pic>
      <xdr:nvPicPr>
        <xdr:cNvPr id="127" name="Picture 1026" descr="clip_image2400"/>
        <xdr:cNvPicPr>
          <a:picLocks noChangeAspect="1"/>
        </xdr:cNvPicPr>
      </xdr:nvPicPr>
      <xdr:blipFill>
        <a:blip r:embed="rId1"/>
        <a:stretch>
          <a:fillRect/>
        </a:stretch>
      </xdr:blipFill>
      <xdr:spPr>
        <a:xfrm>
          <a:off x="3156585" y="123355100"/>
          <a:ext cx="12065" cy="438150"/>
        </a:xfrm>
        <a:prstGeom prst="rect">
          <a:avLst/>
        </a:prstGeom>
        <a:noFill/>
        <a:ln w="9525">
          <a:noFill/>
        </a:ln>
      </xdr:spPr>
    </xdr:pic>
    <xdr:clientData/>
  </xdr:twoCellAnchor>
  <xdr:twoCellAnchor editAs="oneCell">
    <xdr:from>
      <xdr:col>3</xdr:col>
      <xdr:colOff>0</xdr:colOff>
      <xdr:row>119</xdr:row>
      <xdr:rowOff>0</xdr:rowOff>
    </xdr:from>
    <xdr:to>
      <xdr:col>3</xdr:col>
      <xdr:colOff>12065</xdr:colOff>
      <xdr:row>119</xdr:row>
      <xdr:rowOff>438150</xdr:rowOff>
    </xdr:to>
    <xdr:pic>
      <xdr:nvPicPr>
        <xdr:cNvPr id="128" name="Picture 1027" descr="clip_image2400"/>
        <xdr:cNvPicPr>
          <a:picLocks noChangeAspect="1"/>
        </xdr:cNvPicPr>
      </xdr:nvPicPr>
      <xdr:blipFill>
        <a:blip r:embed="rId1"/>
        <a:stretch>
          <a:fillRect/>
        </a:stretch>
      </xdr:blipFill>
      <xdr:spPr>
        <a:xfrm>
          <a:off x="3156585" y="123355100"/>
          <a:ext cx="12065" cy="438150"/>
        </a:xfrm>
        <a:prstGeom prst="rect">
          <a:avLst/>
        </a:prstGeom>
        <a:noFill/>
        <a:ln w="9525">
          <a:noFill/>
        </a:ln>
      </xdr:spPr>
    </xdr:pic>
    <xdr:clientData/>
  </xdr:twoCellAnchor>
  <xdr:twoCellAnchor editAs="oneCell">
    <xdr:from>
      <xdr:col>3</xdr:col>
      <xdr:colOff>0</xdr:colOff>
      <xdr:row>119</xdr:row>
      <xdr:rowOff>0</xdr:rowOff>
    </xdr:from>
    <xdr:to>
      <xdr:col>3</xdr:col>
      <xdr:colOff>12065</xdr:colOff>
      <xdr:row>119</xdr:row>
      <xdr:rowOff>438150</xdr:rowOff>
    </xdr:to>
    <xdr:pic>
      <xdr:nvPicPr>
        <xdr:cNvPr id="129" name="Picture 1026" descr="clip_image2400"/>
        <xdr:cNvPicPr>
          <a:picLocks noChangeAspect="1"/>
        </xdr:cNvPicPr>
      </xdr:nvPicPr>
      <xdr:blipFill>
        <a:blip r:embed="rId1"/>
        <a:stretch>
          <a:fillRect/>
        </a:stretch>
      </xdr:blipFill>
      <xdr:spPr>
        <a:xfrm>
          <a:off x="3156585" y="123355100"/>
          <a:ext cx="12065" cy="438150"/>
        </a:xfrm>
        <a:prstGeom prst="rect">
          <a:avLst/>
        </a:prstGeom>
        <a:noFill/>
        <a:ln w="9525">
          <a:noFill/>
        </a:ln>
      </xdr:spPr>
    </xdr:pic>
    <xdr:clientData/>
  </xdr:twoCellAnchor>
  <xdr:twoCellAnchor editAs="oneCell">
    <xdr:from>
      <xdr:col>3</xdr:col>
      <xdr:colOff>0</xdr:colOff>
      <xdr:row>119</xdr:row>
      <xdr:rowOff>0</xdr:rowOff>
    </xdr:from>
    <xdr:to>
      <xdr:col>3</xdr:col>
      <xdr:colOff>12065</xdr:colOff>
      <xdr:row>119</xdr:row>
      <xdr:rowOff>438150</xdr:rowOff>
    </xdr:to>
    <xdr:pic>
      <xdr:nvPicPr>
        <xdr:cNvPr id="130" name="Picture 1027" descr="clip_image2400"/>
        <xdr:cNvPicPr>
          <a:picLocks noChangeAspect="1"/>
        </xdr:cNvPicPr>
      </xdr:nvPicPr>
      <xdr:blipFill>
        <a:blip r:embed="rId1"/>
        <a:stretch>
          <a:fillRect/>
        </a:stretch>
      </xdr:blipFill>
      <xdr:spPr>
        <a:xfrm>
          <a:off x="3156585" y="123355100"/>
          <a:ext cx="12065" cy="438150"/>
        </a:xfrm>
        <a:prstGeom prst="rect">
          <a:avLst/>
        </a:prstGeom>
        <a:noFill/>
        <a:ln w="9525">
          <a:noFill/>
        </a:ln>
      </xdr:spPr>
    </xdr:pic>
    <xdr:clientData/>
  </xdr:twoCellAnchor>
  <xdr:twoCellAnchor editAs="oneCell">
    <xdr:from>
      <xdr:col>3</xdr:col>
      <xdr:colOff>0</xdr:colOff>
      <xdr:row>119</xdr:row>
      <xdr:rowOff>0</xdr:rowOff>
    </xdr:from>
    <xdr:to>
      <xdr:col>3</xdr:col>
      <xdr:colOff>12065</xdr:colOff>
      <xdr:row>119</xdr:row>
      <xdr:rowOff>438150</xdr:rowOff>
    </xdr:to>
    <xdr:pic>
      <xdr:nvPicPr>
        <xdr:cNvPr id="131" name="Picture 1026" descr="clip_image2400"/>
        <xdr:cNvPicPr>
          <a:picLocks noChangeAspect="1"/>
        </xdr:cNvPicPr>
      </xdr:nvPicPr>
      <xdr:blipFill>
        <a:blip r:embed="rId1"/>
        <a:stretch>
          <a:fillRect/>
        </a:stretch>
      </xdr:blipFill>
      <xdr:spPr>
        <a:xfrm>
          <a:off x="3156585" y="123355100"/>
          <a:ext cx="12065" cy="438150"/>
        </a:xfrm>
        <a:prstGeom prst="rect">
          <a:avLst/>
        </a:prstGeom>
        <a:noFill/>
        <a:ln w="9525">
          <a:noFill/>
        </a:ln>
      </xdr:spPr>
    </xdr:pic>
    <xdr:clientData/>
  </xdr:twoCellAnchor>
  <xdr:twoCellAnchor editAs="oneCell">
    <xdr:from>
      <xdr:col>3</xdr:col>
      <xdr:colOff>0</xdr:colOff>
      <xdr:row>119</xdr:row>
      <xdr:rowOff>0</xdr:rowOff>
    </xdr:from>
    <xdr:to>
      <xdr:col>3</xdr:col>
      <xdr:colOff>12065</xdr:colOff>
      <xdr:row>119</xdr:row>
      <xdr:rowOff>438150</xdr:rowOff>
    </xdr:to>
    <xdr:pic>
      <xdr:nvPicPr>
        <xdr:cNvPr id="132" name="Picture 1027" descr="clip_image2400"/>
        <xdr:cNvPicPr>
          <a:picLocks noChangeAspect="1"/>
        </xdr:cNvPicPr>
      </xdr:nvPicPr>
      <xdr:blipFill>
        <a:blip r:embed="rId1"/>
        <a:stretch>
          <a:fillRect/>
        </a:stretch>
      </xdr:blipFill>
      <xdr:spPr>
        <a:xfrm>
          <a:off x="3156585" y="123355100"/>
          <a:ext cx="12065" cy="438150"/>
        </a:xfrm>
        <a:prstGeom prst="rect">
          <a:avLst/>
        </a:prstGeom>
        <a:noFill/>
        <a:ln w="9525">
          <a:noFill/>
        </a:ln>
      </xdr:spPr>
    </xdr:pic>
    <xdr:clientData/>
  </xdr:twoCellAnchor>
  <xdr:twoCellAnchor editAs="oneCell">
    <xdr:from>
      <xdr:col>3</xdr:col>
      <xdr:colOff>0</xdr:colOff>
      <xdr:row>119</xdr:row>
      <xdr:rowOff>0</xdr:rowOff>
    </xdr:from>
    <xdr:to>
      <xdr:col>3</xdr:col>
      <xdr:colOff>12065</xdr:colOff>
      <xdr:row>119</xdr:row>
      <xdr:rowOff>438150</xdr:rowOff>
    </xdr:to>
    <xdr:pic>
      <xdr:nvPicPr>
        <xdr:cNvPr id="133" name="Picture 1026" descr="clip_image2400"/>
        <xdr:cNvPicPr>
          <a:picLocks noChangeAspect="1"/>
        </xdr:cNvPicPr>
      </xdr:nvPicPr>
      <xdr:blipFill>
        <a:blip r:embed="rId1"/>
        <a:stretch>
          <a:fillRect/>
        </a:stretch>
      </xdr:blipFill>
      <xdr:spPr>
        <a:xfrm>
          <a:off x="3156585" y="123355100"/>
          <a:ext cx="12065" cy="438150"/>
        </a:xfrm>
        <a:prstGeom prst="rect">
          <a:avLst/>
        </a:prstGeom>
        <a:noFill/>
        <a:ln w="9525">
          <a:noFill/>
        </a:ln>
      </xdr:spPr>
    </xdr:pic>
    <xdr:clientData/>
  </xdr:twoCellAnchor>
  <xdr:twoCellAnchor editAs="oneCell">
    <xdr:from>
      <xdr:col>3</xdr:col>
      <xdr:colOff>0</xdr:colOff>
      <xdr:row>119</xdr:row>
      <xdr:rowOff>0</xdr:rowOff>
    </xdr:from>
    <xdr:to>
      <xdr:col>3</xdr:col>
      <xdr:colOff>12065</xdr:colOff>
      <xdr:row>119</xdr:row>
      <xdr:rowOff>438150</xdr:rowOff>
    </xdr:to>
    <xdr:pic>
      <xdr:nvPicPr>
        <xdr:cNvPr id="134" name="Picture 1027" descr="clip_image2400"/>
        <xdr:cNvPicPr>
          <a:picLocks noChangeAspect="1"/>
        </xdr:cNvPicPr>
      </xdr:nvPicPr>
      <xdr:blipFill>
        <a:blip r:embed="rId1"/>
        <a:stretch>
          <a:fillRect/>
        </a:stretch>
      </xdr:blipFill>
      <xdr:spPr>
        <a:xfrm>
          <a:off x="3156585" y="123355100"/>
          <a:ext cx="12065" cy="438150"/>
        </a:xfrm>
        <a:prstGeom prst="rect">
          <a:avLst/>
        </a:prstGeom>
        <a:noFill/>
        <a:ln w="9525">
          <a:noFill/>
        </a:ln>
      </xdr:spPr>
    </xdr:pic>
    <xdr:clientData/>
  </xdr:twoCellAnchor>
  <xdr:twoCellAnchor editAs="oneCell">
    <xdr:from>
      <xdr:col>3</xdr:col>
      <xdr:colOff>0</xdr:colOff>
      <xdr:row>119</xdr:row>
      <xdr:rowOff>0</xdr:rowOff>
    </xdr:from>
    <xdr:to>
      <xdr:col>3</xdr:col>
      <xdr:colOff>12065</xdr:colOff>
      <xdr:row>119</xdr:row>
      <xdr:rowOff>438150</xdr:rowOff>
    </xdr:to>
    <xdr:pic>
      <xdr:nvPicPr>
        <xdr:cNvPr id="135" name="Picture 1026" descr="clip_image2400"/>
        <xdr:cNvPicPr>
          <a:picLocks noChangeAspect="1"/>
        </xdr:cNvPicPr>
      </xdr:nvPicPr>
      <xdr:blipFill>
        <a:blip r:embed="rId1"/>
        <a:stretch>
          <a:fillRect/>
        </a:stretch>
      </xdr:blipFill>
      <xdr:spPr>
        <a:xfrm>
          <a:off x="3156585" y="123355100"/>
          <a:ext cx="12065" cy="438150"/>
        </a:xfrm>
        <a:prstGeom prst="rect">
          <a:avLst/>
        </a:prstGeom>
        <a:noFill/>
        <a:ln w="9525">
          <a:noFill/>
        </a:ln>
      </xdr:spPr>
    </xdr:pic>
    <xdr:clientData/>
  </xdr:twoCellAnchor>
  <xdr:twoCellAnchor editAs="oneCell">
    <xdr:from>
      <xdr:col>3</xdr:col>
      <xdr:colOff>0</xdr:colOff>
      <xdr:row>119</xdr:row>
      <xdr:rowOff>0</xdr:rowOff>
    </xdr:from>
    <xdr:to>
      <xdr:col>3</xdr:col>
      <xdr:colOff>12065</xdr:colOff>
      <xdr:row>119</xdr:row>
      <xdr:rowOff>438150</xdr:rowOff>
    </xdr:to>
    <xdr:pic>
      <xdr:nvPicPr>
        <xdr:cNvPr id="136" name="Picture 1027" descr="clip_image2400"/>
        <xdr:cNvPicPr>
          <a:picLocks noChangeAspect="1"/>
        </xdr:cNvPicPr>
      </xdr:nvPicPr>
      <xdr:blipFill>
        <a:blip r:embed="rId1"/>
        <a:stretch>
          <a:fillRect/>
        </a:stretch>
      </xdr:blipFill>
      <xdr:spPr>
        <a:xfrm>
          <a:off x="3156585" y="123355100"/>
          <a:ext cx="12065" cy="438150"/>
        </a:xfrm>
        <a:prstGeom prst="rect">
          <a:avLst/>
        </a:prstGeom>
        <a:noFill/>
        <a:ln w="9525">
          <a:noFill/>
        </a:ln>
      </xdr:spPr>
    </xdr:pic>
    <xdr:clientData/>
  </xdr:twoCellAnchor>
  <xdr:twoCellAnchor editAs="oneCell">
    <xdr:from>
      <xdr:col>3</xdr:col>
      <xdr:colOff>0</xdr:colOff>
      <xdr:row>119</xdr:row>
      <xdr:rowOff>0</xdr:rowOff>
    </xdr:from>
    <xdr:to>
      <xdr:col>3</xdr:col>
      <xdr:colOff>12065</xdr:colOff>
      <xdr:row>119</xdr:row>
      <xdr:rowOff>438150</xdr:rowOff>
    </xdr:to>
    <xdr:pic>
      <xdr:nvPicPr>
        <xdr:cNvPr id="137" name="Picture 1026" descr="clip_image2400"/>
        <xdr:cNvPicPr>
          <a:picLocks noChangeAspect="1"/>
        </xdr:cNvPicPr>
      </xdr:nvPicPr>
      <xdr:blipFill>
        <a:blip r:embed="rId1"/>
        <a:stretch>
          <a:fillRect/>
        </a:stretch>
      </xdr:blipFill>
      <xdr:spPr>
        <a:xfrm>
          <a:off x="3156585" y="123355100"/>
          <a:ext cx="12065" cy="438150"/>
        </a:xfrm>
        <a:prstGeom prst="rect">
          <a:avLst/>
        </a:prstGeom>
        <a:noFill/>
        <a:ln w="9525">
          <a:noFill/>
        </a:ln>
      </xdr:spPr>
    </xdr:pic>
    <xdr:clientData/>
  </xdr:twoCellAnchor>
  <xdr:twoCellAnchor editAs="oneCell">
    <xdr:from>
      <xdr:col>3</xdr:col>
      <xdr:colOff>0</xdr:colOff>
      <xdr:row>119</xdr:row>
      <xdr:rowOff>0</xdr:rowOff>
    </xdr:from>
    <xdr:to>
      <xdr:col>3</xdr:col>
      <xdr:colOff>12065</xdr:colOff>
      <xdr:row>119</xdr:row>
      <xdr:rowOff>438150</xdr:rowOff>
    </xdr:to>
    <xdr:pic>
      <xdr:nvPicPr>
        <xdr:cNvPr id="138" name="Picture 1027" descr="clip_image2400"/>
        <xdr:cNvPicPr>
          <a:picLocks noChangeAspect="1"/>
        </xdr:cNvPicPr>
      </xdr:nvPicPr>
      <xdr:blipFill>
        <a:blip r:embed="rId1"/>
        <a:stretch>
          <a:fillRect/>
        </a:stretch>
      </xdr:blipFill>
      <xdr:spPr>
        <a:xfrm>
          <a:off x="3156585" y="123355100"/>
          <a:ext cx="12065" cy="438150"/>
        </a:xfrm>
        <a:prstGeom prst="rect">
          <a:avLst/>
        </a:prstGeom>
        <a:noFill/>
        <a:ln w="9525">
          <a:noFill/>
        </a:ln>
      </xdr:spPr>
    </xdr:pic>
    <xdr:clientData/>
  </xdr:twoCellAnchor>
  <xdr:twoCellAnchor editAs="oneCell">
    <xdr:from>
      <xdr:col>3</xdr:col>
      <xdr:colOff>0</xdr:colOff>
      <xdr:row>119</xdr:row>
      <xdr:rowOff>0</xdr:rowOff>
    </xdr:from>
    <xdr:to>
      <xdr:col>3</xdr:col>
      <xdr:colOff>53975</xdr:colOff>
      <xdr:row>119</xdr:row>
      <xdr:rowOff>565785</xdr:rowOff>
    </xdr:to>
    <xdr:pic>
      <xdr:nvPicPr>
        <xdr:cNvPr id="139" name="Picture 1027" descr="clip_image2400"/>
        <xdr:cNvPicPr>
          <a:picLocks noChangeAspect="1"/>
        </xdr:cNvPicPr>
      </xdr:nvPicPr>
      <xdr:blipFill>
        <a:blip r:embed="rId1"/>
        <a:stretch>
          <a:fillRect/>
        </a:stretch>
      </xdr:blipFill>
      <xdr:spPr>
        <a:xfrm>
          <a:off x="3156585" y="123355100"/>
          <a:ext cx="53975" cy="565785"/>
        </a:xfrm>
        <a:prstGeom prst="rect">
          <a:avLst/>
        </a:prstGeom>
        <a:noFill/>
        <a:ln w="9525">
          <a:noFill/>
        </a:ln>
      </xdr:spPr>
    </xdr:pic>
    <xdr:clientData/>
  </xdr:twoCellAnchor>
  <xdr:twoCellAnchor editAs="oneCell">
    <xdr:from>
      <xdr:col>3</xdr:col>
      <xdr:colOff>0</xdr:colOff>
      <xdr:row>119</xdr:row>
      <xdr:rowOff>0</xdr:rowOff>
    </xdr:from>
    <xdr:to>
      <xdr:col>3</xdr:col>
      <xdr:colOff>53975</xdr:colOff>
      <xdr:row>119</xdr:row>
      <xdr:rowOff>565785</xdr:rowOff>
    </xdr:to>
    <xdr:pic>
      <xdr:nvPicPr>
        <xdr:cNvPr id="140" name="Picture 1027" descr="clip_image2400"/>
        <xdr:cNvPicPr>
          <a:picLocks noChangeAspect="1"/>
        </xdr:cNvPicPr>
      </xdr:nvPicPr>
      <xdr:blipFill>
        <a:blip r:embed="rId1"/>
        <a:stretch>
          <a:fillRect/>
        </a:stretch>
      </xdr:blipFill>
      <xdr:spPr>
        <a:xfrm>
          <a:off x="3156585" y="123355100"/>
          <a:ext cx="53975" cy="565785"/>
        </a:xfrm>
        <a:prstGeom prst="rect">
          <a:avLst/>
        </a:prstGeom>
        <a:noFill/>
        <a:ln w="9525">
          <a:noFill/>
        </a:ln>
      </xdr:spPr>
    </xdr:pic>
    <xdr:clientData/>
  </xdr:twoCellAnchor>
  <xdr:twoCellAnchor editAs="oneCell">
    <xdr:from>
      <xdr:col>3</xdr:col>
      <xdr:colOff>0</xdr:colOff>
      <xdr:row>119</xdr:row>
      <xdr:rowOff>0</xdr:rowOff>
    </xdr:from>
    <xdr:to>
      <xdr:col>3</xdr:col>
      <xdr:colOff>53975</xdr:colOff>
      <xdr:row>119</xdr:row>
      <xdr:rowOff>565785</xdr:rowOff>
    </xdr:to>
    <xdr:pic>
      <xdr:nvPicPr>
        <xdr:cNvPr id="141" name="Picture 1027" descr="clip_image2400"/>
        <xdr:cNvPicPr>
          <a:picLocks noChangeAspect="1"/>
        </xdr:cNvPicPr>
      </xdr:nvPicPr>
      <xdr:blipFill>
        <a:blip r:embed="rId1"/>
        <a:stretch>
          <a:fillRect/>
        </a:stretch>
      </xdr:blipFill>
      <xdr:spPr>
        <a:xfrm>
          <a:off x="3156585" y="123355100"/>
          <a:ext cx="53975" cy="565785"/>
        </a:xfrm>
        <a:prstGeom prst="rect">
          <a:avLst/>
        </a:prstGeom>
        <a:noFill/>
        <a:ln w="9525">
          <a:noFill/>
        </a:ln>
      </xdr:spPr>
    </xdr:pic>
    <xdr:clientData/>
  </xdr:twoCellAnchor>
  <xdr:twoCellAnchor editAs="oneCell">
    <xdr:from>
      <xdr:col>3</xdr:col>
      <xdr:colOff>0</xdr:colOff>
      <xdr:row>119</xdr:row>
      <xdr:rowOff>0</xdr:rowOff>
    </xdr:from>
    <xdr:to>
      <xdr:col>3</xdr:col>
      <xdr:colOff>53975</xdr:colOff>
      <xdr:row>119</xdr:row>
      <xdr:rowOff>565785</xdr:rowOff>
    </xdr:to>
    <xdr:pic>
      <xdr:nvPicPr>
        <xdr:cNvPr id="142" name="Picture 1027" descr="clip_image2400"/>
        <xdr:cNvPicPr>
          <a:picLocks noChangeAspect="1"/>
        </xdr:cNvPicPr>
      </xdr:nvPicPr>
      <xdr:blipFill>
        <a:blip r:embed="rId1"/>
        <a:stretch>
          <a:fillRect/>
        </a:stretch>
      </xdr:blipFill>
      <xdr:spPr>
        <a:xfrm>
          <a:off x="3156585" y="123355100"/>
          <a:ext cx="53975" cy="565785"/>
        </a:xfrm>
        <a:prstGeom prst="rect">
          <a:avLst/>
        </a:prstGeom>
        <a:noFill/>
        <a:ln w="9525">
          <a:noFill/>
        </a:ln>
      </xdr:spPr>
    </xdr:pic>
    <xdr:clientData/>
  </xdr:twoCellAnchor>
  <xdr:twoCellAnchor editAs="oneCell">
    <xdr:from>
      <xdr:col>3</xdr:col>
      <xdr:colOff>0</xdr:colOff>
      <xdr:row>119</xdr:row>
      <xdr:rowOff>0</xdr:rowOff>
    </xdr:from>
    <xdr:to>
      <xdr:col>3</xdr:col>
      <xdr:colOff>53975</xdr:colOff>
      <xdr:row>119</xdr:row>
      <xdr:rowOff>565785</xdr:rowOff>
    </xdr:to>
    <xdr:pic>
      <xdr:nvPicPr>
        <xdr:cNvPr id="143" name="Picture 1027" descr="clip_image2400"/>
        <xdr:cNvPicPr>
          <a:picLocks noChangeAspect="1"/>
        </xdr:cNvPicPr>
      </xdr:nvPicPr>
      <xdr:blipFill>
        <a:blip r:embed="rId1"/>
        <a:stretch>
          <a:fillRect/>
        </a:stretch>
      </xdr:blipFill>
      <xdr:spPr>
        <a:xfrm>
          <a:off x="3156585" y="123355100"/>
          <a:ext cx="53975" cy="565785"/>
        </a:xfrm>
        <a:prstGeom prst="rect">
          <a:avLst/>
        </a:prstGeom>
        <a:noFill/>
        <a:ln w="9525">
          <a:noFill/>
        </a:ln>
      </xdr:spPr>
    </xdr:pic>
    <xdr:clientData/>
  </xdr:twoCellAnchor>
  <xdr:twoCellAnchor editAs="oneCell">
    <xdr:from>
      <xdr:col>3</xdr:col>
      <xdr:colOff>0</xdr:colOff>
      <xdr:row>119</xdr:row>
      <xdr:rowOff>0</xdr:rowOff>
    </xdr:from>
    <xdr:to>
      <xdr:col>3</xdr:col>
      <xdr:colOff>53975</xdr:colOff>
      <xdr:row>119</xdr:row>
      <xdr:rowOff>565785</xdr:rowOff>
    </xdr:to>
    <xdr:pic>
      <xdr:nvPicPr>
        <xdr:cNvPr id="144" name="Picture 1027" descr="clip_image2400"/>
        <xdr:cNvPicPr>
          <a:picLocks noChangeAspect="1"/>
        </xdr:cNvPicPr>
      </xdr:nvPicPr>
      <xdr:blipFill>
        <a:blip r:embed="rId1"/>
        <a:stretch>
          <a:fillRect/>
        </a:stretch>
      </xdr:blipFill>
      <xdr:spPr>
        <a:xfrm>
          <a:off x="3156585" y="123355100"/>
          <a:ext cx="53975" cy="565785"/>
        </a:xfrm>
        <a:prstGeom prst="rect">
          <a:avLst/>
        </a:prstGeom>
        <a:noFill/>
        <a:ln w="9525">
          <a:noFill/>
        </a:ln>
      </xdr:spPr>
    </xdr:pic>
    <xdr:clientData/>
  </xdr:twoCellAnchor>
  <xdr:twoCellAnchor editAs="oneCell">
    <xdr:from>
      <xdr:col>3</xdr:col>
      <xdr:colOff>0</xdr:colOff>
      <xdr:row>119</xdr:row>
      <xdr:rowOff>0</xdr:rowOff>
    </xdr:from>
    <xdr:to>
      <xdr:col>3</xdr:col>
      <xdr:colOff>53975</xdr:colOff>
      <xdr:row>119</xdr:row>
      <xdr:rowOff>565785</xdr:rowOff>
    </xdr:to>
    <xdr:pic>
      <xdr:nvPicPr>
        <xdr:cNvPr id="145" name="Picture 1027" descr="clip_image2400"/>
        <xdr:cNvPicPr>
          <a:picLocks noChangeAspect="1"/>
        </xdr:cNvPicPr>
      </xdr:nvPicPr>
      <xdr:blipFill>
        <a:blip r:embed="rId1"/>
        <a:stretch>
          <a:fillRect/>
        </a:stretch>
      </xdr:blipFill>
      <xdr:spPr>
        <a:xfrm>
          <a:off x="3156585" y="123355100"/>
          <a:ext cx="53975" cy="565785"/>
        </a:xfrm>
        <a:prstGeom prst="rect">
          <a:avLst/>
        </a:prstGeom>
        <a:noFill/>
        <a:ln w="9525">
          <a:noFill/>
        </a:ln>
      </xdr:spPr>
    </xdr:pic>
    <xdr:clientData/>
  </xdr:twoCellAnchor>
  <xdr:twoCellAnchor editAs="oneCell">
    <xdr:from>
      <xdr:col>3</xdr:col>
      <xdr:colOff>0</xdr:colOff>
      <xdr:row>119</xdr:row>
      <xdr:rowOff>0</xdr:rowOff>
    </xdr:from>
    <xdr:to>
      <xdr:col>3</xdr:col>
      <xdr:colOff>53975</xdr:colOff>
      <xdr:row>119</xdr:row>
      <xdr:rowOff>565785</xdr:rowOff>
    </xdr:to>
    <xdr:pic>
      <xdr:nvPicPr>
        <xdr:cNvPr id="146" name="Picture 1027" descr="clip_image2400"/>
        <xdr:cNvPicPr>
          <a:picLocks noChangeAspect="1"/>
        </xdr:cNvPicPr>
      </xdr:nvPicPr>
      <xdr:blipFill>
        <a:blip r:embed="rId1"/>
        <a:stretch>
          <a:fillRect/>
        </a:stretch>
      </xdr:blipFill>
      <xdr:spPr>
        <a:xfrm>
          <a:off x="3156585" y="123355100"/>
          <a:ext cx="53975" cy="565785"/>
        </a:xfrm>
        <a:prstGeom prst="rect">
          <a:avLst/>
        </a:prstGeom>
        <a:noFill/>
        <a:ln w="9525">
          <a:noFill/>
        </a:ln>
      </xdr:spPr>
    </xdr:pic>
    <xdr:clientData/>
  </xdr:twoCellAnchor>
  <xdr:twoCellAnchor editAs="oneCell">
    <xdr:from>
      <xdr:col>3</xdr:col>
      <xdr:colOff>0</xdr:colOff>
      <xdr:row>119</xdr:row>
      <xdr:rowOff>0</xdr:rowOff>
    </xdr:from>
    <xdr:to>
      <xdr:col>3</xdr:col>
      <xdr:colOff>53975</xdr:colOff>
      <xdr:row>119</xdr:row>
      <xdr:rowOff>572770</xdr:rowOff>
    </xdr:to>
    <xdr:pic>
      <xdr:nvPicPr>
        <xdr:cNvPr id="147" name="Picture 1027" descr="clip_image2400"/>
        <xdr:cNvPicPr>
          <a:picLocks noChangeAspect="1"/>
        </xdr:cNvPicPr>
      </xdr:nvPicPr>
      <xdr:blipFill>
        <a:blip r:embed="rId1"/>
        <a:stretch>
          <a:fillRect/>
        </a:stretch>
      </xdr:blipFill>
      <xdr:spPr>
        <a:xfrm>
          <a:off x="3156585" y="123355100"/>
          <a:ext cx="53975" cy="572770"/>
        </a:xfrm>
        <a:prstGeom prst="rect">
          <a:avLst/>
        </a:prstGeom>
        <a:noFill/>
        <a:ln w="9525">
          <a:noFill/>
        </a:ln>
      </xdr:spPr>
    </xdr:pic>
    <xdr:clientData/>
  </xdr:twoCellAnchor>
  <xdr:twoCellAnchor editAs="oneCell">
    <xdr:from>
      <xdr:col>3</xdr:col>
      <xdr:colOff>0</xdr:colOff>
      <xdr:row>119</xdr:row>
      <xdr:rowOff>0</xdr:rowOff>
    </xdr:from>
    <xdr:to>
      <xdr:col>3</xdr:col>
      <xdr:colOff>53975</xdr:colOff>
      <xdr:row>119</xdr:row>
      <xdr:rowOff>572770</xdr:rowOff>
    </xdr:to>
    <xdr:pic>
      <xdr:nvPicPr>
        <xdr:cNvPr id="148" name="Picture 1027" descr="clip_image2400"/>
        <xdr:cNvPicPr>
          <a:picLocks noChangeAspect="1"/>
        </xdr:cNvPicPr>
      </xdr:nvPicPr>
      <xdr:blipFill>
        <a:blip r:embed="rId1"/>
        <a:stretch>
          <a:fillRect/>
        </a:stretch>
      </xdr:blipFill>
      <xdr:spPr>
        <a:xfrm>
          <a:off x="3156585" y="123355100"/>
          <a:ext cx="53975" cy="572770"/>
        </a:xfrm>
        <a:prstGeom prst="rect">
          <a:avLst/>
        </a:prstGeom>
        <a:noFill/>
        <a:ln w="9525">
          <a:noFill/>
        </a:ln>
      </xdr:spPr>
    </xdr:pic>
    <xdr:clientData/>
  </xdr:twoCellAnchor>
  <xdr:twoCellAnchor editAs="oneCell">
    <xdr:from>
      <xdr:col>3</xdr:col>
      <xdr:colOff>0</xdr:colOff>
      <xdr:row>119</xdr:row>
      <xdr:rowOff>0</xdr:rowOff>
    </xdr:from>
    <xdr:to>
      <xdr:col>3</xdr:col>
      <xdr:colOff>53975</xdr:colOff>
      <xdr:row>119</xdr:row>
      <xdr:rowOff>572770</xdr:rowOff>
    </xdr:to>
    <xdr:pic>
      <xdr:nvPicPr>
        <xdr:cNvPr id="149" name="Picture 1027" descr="clip_image2400"/>
        <xdr:cNvPicPr>
          <a:picLocks noChangeAspect="1"/>
        </xdr:cNvPicPr>
      </xdr:nvPicPr>
      <xdr:blipFill>
        <a:blip r:embed="rId1"/>
        <a:stretch>
          <a:fillRect/>
        </a:stretch>
      </xdr:blipFill>
      <xdr:spPr>
        <a:xfrm>
          <a:off x="3156585" y="123355100"/>
          <a:ext cx="53975" cy="572770"/>
        </a:xfrm>
        <a:prstGeom prst="rect">
          <a:avLst/>
        </a:prstGeom>
        <a:noFill/>
        <a:ln w="9525">
          <a:noFill/>
        </a:ln>
      </xdr:spPr>
    </xdr:pic>
    <xdr:clientData/>
  </xdr:twoCellAnchor>
  <xdr:twoCellAnchor editAs="oneCell">
    <xdr:from>
      <xdr:col>3</xdr:col>
      <xdr:colOff>0</xdr:colOff>
      <xdr:row>119</xdr:row>
      <xdr:rowOff>0</xdr:rowOff>
    </xdr:from>
    <xdr:to>
      <xdr:col>3</xdr:col>
      <xdr:colOff>53975</xdr:colOff>
      <xdr:row>119</xdr:row>
      <xdr:rowOff>572770</xdr:rowOff>
    </xdr:to>
    <xdr:pic>
      <xdr:nvPicPr>
        <xdr:cNvPr id="150" name="Picture 1027" descr="clip_image2400"/>
        <xdr:cNvPicPr>
          <a:picLocks noChangeAspect="1"/>
        </xdr:cNvPicPr>
      </xdr:nvPicPr>
      <xdr:blipFill>
        <a:blip r:embed="rId1"/>
        <a:stretch>
          <a:fillRect/>
        </a:stretch>
      </xdr:blipFill>
      <xdr:spPr>
        <a:xfrm>
          <a:off x="3156585" y="123355100"/>
          <a:ext cx="53975" cy="572770"/>
        </a:xfrm>
        <a:prstGeom prst="rect">
          <a:avLst/>
        </a:prstGeom>
        <a:noFill/>
        <a:ln w="9525">
          <a:noFill/>
        </a:ln>
      </xdr:spPr>
    </xdr:pic>
    <xdr:clientData/>
  </xdr:twoCellAnchor>
  <xdr:twoCellAnchor editAs="oneCell">
    <xdr:from>
      <xdr:col>3</xdr:col>
      <xdr:colOff>0</xdr:colOff>
      <xdr:row>119</xdr:row>
      <xdr:rowOff>0</xdr:rowOff>
    </xdr:from>
    <xdr:to>
      <xdr:col>3</xdr:col>
      <xdr:colOff>53975</xdr:colOff>
      <xdr:row>119</xdr:row>
      <xdr:rowOff>572770</xdr:rowOff>
    </xdr:to>
    <xdr:pic>
      <xdr:nvPicPr>
        <xdr:cNvPr id="151" name="Picture 1027" descr="clip_image2400"/>
        <xdr:cNvPicPr>
          <a:picLocks noChangeAspect="1"/>
        </xdr:cNvPicPr>
      </xdr:nvPicPr>
      <xdr:blipFill>
        <a:blip r:embed="rId1"/>
        <a:stretch>
          <a:fillRect/>
        </a:stretch>
      </xdr:blipFill>
      <xdr:spPr>
        <a:xfrm>
          <a:off x="3156585" y="123355100"/>
          <a:ext cx="53975" cy="572770"/>
        </a:xfrm>
        <a:prstGeom prst="rect">
          <a:avLst/>
        </a:prstGeom>
        <a:noFill/>
        <a:ln w="9525">
          <a:noFill/>
        </a:ln>
      </xdr:spPr>
    </xdr:pic>
    <xdr:clientData/>
  </xdr:twoCellAnchor>
  <xdr:twoCellAnchor editAs="oneCell">
    <xdr:from>
      <xdr:col>3</xdr:col>
      <xdr:colOff>0</xdr:colOff>
      <xdr:row>119</xdr:row>
      <xdr:rowOff>0</xdr:rowOff>
    </xdr:from>
    <xdr:to>
      <xdr:col>3</xdr:col>
      <xdr:colOff>53975</xdr:colOff>
      <xdr:row>119</xdr:row>
      <xdr:rowOff>572770</xdr:rowOff>
    </xdr:to>
    <xdr:pic>
      <xdr:nvPicPr>
        <xdr:cNvPr id="152" name="Picture 1027" descr="clip_image2400"/>
        <xdr:cNvPicPr>
          <a:picLocks noChangeAspect="1"/>
        </xdr:cNvPicPr>
      </xdr:nvPicPr>
      <xdr:blipFill>
        <a:blip r:embed="rId1"/>
        <a:stretch>
          <a:fillRect/>
        </a:stretch>
      </xdr:blipFill>
      <xdr:spPr>
        <a:xfrm>
          <a:off x="3156585" y="123355100"/>
          <a:ext cx="53975" cy="572770"/>
        </a:xfrm>
        <a:prstGeom prst="rect">
          <a:avLst/>
        </a:prstGeom>
        <a:noFill/>
        <a:ln w="9525">
          <a:noFill/>
        </a:ln>
      </xdr:spPr>
    </xdr:pic>
    <xdr:clientData/>
  </xdr:twoCellAnchor>
  <xdr:twoCellAnchor editAs="oneCell">
    <xdr:from>
      <xdr:col>3</xdr:col>
      <xdr:colOff>0</xdr:colOff>
      <xdr:row>119</xdr:row>
      <xdr:rowOff>0</xdr:rowOff>
    </xdr:from>
    <xdr:to>
      <xdr:col>3</xdr:col>
      <xdr:colOff>8890</xdr:colOff>
      <xdr:row>119</xdr:row>
      <xdr:rowOff>565785</xdr:rowOff>
    </xdr:to>
    <xdr:pic>
      <xdr:nvPicPr>
        <xdr:cNvPr id="153" name="Picture 1027" descr="clip_image2400"/>
        <xdr:cNvPicPr>
          <a:picLocks noChangeAspect="1"/>
        </xdr:cNvPicPr>
      </xdr:nvPicPr>
      <xdr:blipFill>
        <a:blip r:embed="rId1"/>
        <a:stretch>
          <a:fillRect/>
        </a:stretch>
      </xdr:blipFill>
      <xdr:spPr>
        <a:xfrm>
          <a:off x="3156585" y="123355100"/>
          <a:ext cx="8890" cy="565785"/>
        </a:xfrm>
        <a:prstGeom prst="rect">
          <a:avLst/>
        </a:prstGeom>
        <a:noFill/>
        <a:ln w="9525">
          <a:noFill/>
        </a:ln>
      </xdr:spPr>
    </xdr:pic>
    <xdr:clientData/>
  </xdr:twoCellAnchor>
  <xdr:twoCellAnchor editAs="oneCell">
    <xdr:from>
      <xdr:col>3</xdr:col>
      <xdr:colOff>0</xdr:colOff>
      <xdr:row>119</xdr:row>
      <xdr:rowOff>0</xdr:rowOff>
    </xdr:from>
    <xdr:to>
      <xdr:col>3</xdr:col>
      <xdr:colOff>8890</xdr:colOff>
      <xdr:row>119</xdr:row>
      <xdr:rowOff>565785</xdr:rowOff>
    </xdr:to>
    <xdr:pic>
      <xdr:nvPicPr>
        <xdr:cNvPr id="154" name="Picture 1027" descr="clip_image2400"/>
        <xdr:cNvPicPr>
          <a:picLocks noChangeAspect="1"/>
        </xdr:cNvPicPr>
      </xdr:nvPicPr>
      <xdr:blipFill>
        <a:blip r:embed="rId1"/>
        <a:stretch>
          <a:fillRect/>
        </a:stretch>
      </xdr:blipFill>
      <xdr:spPr>
        <a:xfrm>
          <a:off x="3156585" y="123355100"/>
          <a:ext cx="8890" cy="565785"/>
        </a:xfrm>
        <a:prstGeom prst="rect">
          <a:avLst/>
        </a:prstGeom>
        <a:noFill/>
        <a:ln w="9525">
          <a:noFill/>
        </a:ln>
      </xdr:spPr>
    </xdr:pic>
    <xdr:clientData/>
  </xdr:twoCellAnchor>
  <xdr:twoCellAnchor editAs="oneCell">
    <xdr:from>
      <xdr:col>3</xdr:col>
      <xdr:colOff>0</xdr:colOff>
      <xdr:row>119</xdr:row>
      <xdr:rowOff>0</xdr:rowOff>
    </xdr:from>
    <xdr:to>
      <xdr:col>3</xdr:col>
      <xdr:colOff>53975</xdr:colOff>
      <xdr:row>119</xdr:row>
      <xdr:rowOff>572770</xdr:rowOff>
    </xdr:to>
    <xdr:pic>
      <xdr:nvPicPr>
        <xdr:cNvPr id="155" name="Picture 1027" descr="clip_image2400"/>
        <xdr:cNvPicPr>
          <a:picLocks noChangeAspect="1"/>
        </xdr:cNvPicPr>
      </xdr:nvPicPr>
      <xdr:blipFill>
        <a:blip r:embed="rId1"/>
        <a:stretch>
          <a:fillRect/>
        </a:stretch>
      </xdr:blipFill>
      <xdr:spPr>
        <a:xfrm>
          <a:off x="3156585" y="123355100"/>
          <a:ext cx="53975" cy="572770"/>
        </a:xfrm>
        <a:prstGeom prst="rect">
          <a:avLst/>
        </a:prstGeom>
        <a:noFill/>
        <a:ln w="9525">
          <a:noFill/>
        </a:ln>
      </xdr:spPr>
    </xdr:pic>
    <xdr:clientData/>
  </xdr:twoCellAnchor>
  <xdr:twoCellAnchor editAs="oneCell">
    <xdr:from>
      <xdr:col>3</xdr:col>
      <xdr:colOff>0</xdr:colOff>
      <xdr:row>119</xdr:row>
      <xdr:rowOff>0</xdr:rowOff>
    </xdr:from>
    <xdr:to>
      <xdr:col>3</xdr:col>
      <xdr:colOff>53975</xdr:colOff>
      <xdr:row>119</xdr:row>
      <xdr:rowOff>572770</xdr:rowOff>
    </xdr:to>
    <xdr:pic>
      <xdr:nvPicPr>
        <xdr:cNvPr id="156" name="Picture 1027" descr="clip_image2400"/>
        <xdr:cNvPicPr>
          <a:picLocks noChangeAspect="1"/>
        </xdr:cNvPicPr>
      </xdr:nvPicPr>
      <xdr:blipFill>
        <a:blip r:embed="rId1"/>
        <a:stretch>
          <a:fillRect/>
        </a:stretch>
      </xdr:blipFill>
      <xdr:spPr>
        <a:xfrm>
          <a:off x="3156585" y="123355100"/>
          <a:ext cx="53975" cy="572770"/>
        </a:xfrm>
        <a:prstGeom prst="rect">
          <a:avLst/>
        </a:prstGeom>
        <a:noFill/>
        <a:ln w="9525">
          <a:noFill/>
        </a:ln>
      </xdr:spPr>
    </xdr:pic>
    <xdr:clientData/>
  </xdr:twoCellAnchor>
  <xdr:twoCellAnchor editAs="oneCell">
    <xdr:from>
      <xdr:col>3</xdr:col>
      <xdr:colOff>0</xdr:colOff>
      <xdr:row>119</xdr:row>
      <xdr:rowOff>0</xdr:rowOff>
    </xdr:from>
    <xdr:to>
      <xdr:col>3</xdr:col>
      <xdr:colOff>53975</xdr:colOff>
      <xdr:row>119</xdr:row>
      <xdr:rowOff>565785</xdr:rowOff>
    </xdr:to>
    <xdr:pic>
      <xdr:nvPicPr>
        <xdr:cNvPr id="157" name="Picture 1027" descr="clip_image2400"/>
        <xdr:cNvPicPr>
          <a:picLocks noChangeAspect="1"/>
        </xdr:cNvPicPr>
      </xdr:nvPicPr>
      <xdr:blipFill>
        <a:blip r:embed="rId1"/>
        <a:stretch>
          <a:fillRect/>
        </a:stretch>
      </xdr:blipFill>
      <xdr:spPr>
        <a:xfrm>
          <a:off x="3156585" y="123355100"/>
          <a:ext cx="53975" cy="565785"/>
        </a:xfrm>
        <a:prstGeom prst="rect">
          <a:avLst/>
        </a:prstGeom>
        <a:noFill/>
        <a:ln w="9525">
          <a:noFill/>
        </a:ln>
      </xdr:spPr>
    </xdr:pic>
    <xdr:clientData/>
  </xdr:twoCellAnchor>
  <xdr:twoCellAnchor editAs="oneCell">
    <xdr:from>
      <xdr:col>3</xdr:col>
      <xdr:colOff>0</xdr:colOff>
      <xdr:row>119</xdr:row>
      <xdr:rowOff>0</xdr:rowOff>
    </xdr:from>
    <xdr:to>
      <xdr:col>3</xdr:col>
      <xdr:colOff>53975</xdr:colOff>
      <xdr:row>119</xdr:row>
      <xdr:rowOff>565785</xdr:rowOff>
    </xdr:to>
    <xdr:pic>
      <xdr:nvPicPr>
        <xdr:cNvPr id="158" name="Picture 1027" descr="clip_image2400"/>
        <xdr:cNvPicPr>
          <a:picLocks noChangeAspect="1"/>
        </xdr:cNvPicPr>
      </xdr:nvPicPr>
      <xdr:blipFill>
        <a:blip r:embed="rId1"/>
        <a:stretch>
          <a:fillRect/>
        </a:stretch>
      </xdr:blipFill>
      <xdr:spPr>
        <a:xfrm>
          <a:off x="3156585" y="123355100"/>
          <a:ext cx="53975" cy="565785"/>
        </a:xfrm>
        <a:prstGeom prst="rect">
          <a:avLst/>
        </a:prstGeom>
        <a:noFill/>
        <a:ln w="9525">
          <a:noFill/>
        </a:ln>
      </xdr:spPr>
    </xdr:pic>
    <xdr:clientData/>
  </xdr:twoCellAnchor>
  <xdr:twoCellAnchor editAs="oneCell">
    <xdr:from>
      <xdr:col>3</xdr:col>
      <xdr:colOff>0</xdr:colOff>
      <xdr:row>119</xdr:row>
      <xdr:rowOff>0</xdr:rowOff>
    </xdr:from>
    <xdr:to>
      <xdr:col>3</xdr:col>
      <xdr:colOff>8890</xdr:colOff>
      <xdr:row>119</xdr:row>
      <xdr:rowOff>565785</xdr:rowOff>
    </xdr:to>
    <xdr:pic>
      <xdr:nvPicPr>
        <xdr:cNvPr id="159" name="Picture 1027" descr="clip_image2400"/>
        <xdr:cNvPicPr>
          <a:picLocks noChangeAspect="1"/>
        </xdr:cNvPicPr>
      </xdr:nvPicPr>
      <xdr:blipFill>
        <a:blip r:embed="rId1"/>
        <a:stretch>
          <a:fillRect/>
        </a:stretch>
      </xdr:blipFill>
      <xdr:spPr>
        <a:xfrm>
          <a:off x="3156585" y="123355100"/>
          <a:ext cx="8890" cy="565785"/>
        </a:xfrm>
        <a:prstGeom prst="rect">
          <a:avLst/>
        </a:prstGeom>
        <a:noFill/>
        <a:ln w="9525">
          <a:noFill/>
        </a:ln>
      </xdr:spPr>
    </xdr:pic>
    <xdr:clientData/>
  </xdr:twoCellAnchor>
  <xdr:twoCellAnchor editAs="oneCell">
    <xdr:from>
      <xdr:col>3</xdr:col>
      <xdr:colOff>0</xdr:colOff>
      <xdr:row>119</xdr:row>
      <xdr:rowOff>0</xdr:rowOff>
    </xdr:from>
    <xdr:to>
      <xdr:col>3</xdr:col>
      <xdr:colOff>8890</xdr:colOff>
      <xdr:row>119</xdr:row>
      <xdr:rowOff>565785</xdr:rowOff>
    </xdr:to>
    <xdr:pic>
      <xdr:nvPicPr>
        <xdr:cNvPr id="160" name="Picture 1027" descr="clip_image2400"/>
        <xdr:cNvPicPr>
          <a:picLocks noChangeAspect="1"/>
        </xdr:cNvPicPr>
      </xdr:nvPicPr>
      <xdr:blipFill>
        <a:blip r:embed="rId1"/>
        <a:stretch>
          <a:fillRect/>
        </a:stretch>
      </xdr:blipFill>
      <xdr:spPr>
        <a:xfrm>
          <a:off x="3156585" y="123355100"/>
          <a:ext cx="8890" cy="565785"/>
        </a:xfrm>
        <a:prstGeom prst="rect">
          <a:avLst/>
        </a:prstGeom>
        <a:noFill/>
        <a:ln w="9525">
          <a:noFill/>
        </a:ln>
      </xdr:spPr>
    </xdr:pic>
    <xdr:clientData/>
  </xdr:twoCellAnchor>
  <xdr:twoCellAnchor editAs="oneCell">
    <xdr:from>
      <xdr:col>3</xdr:col>
      <xdr:colOff>0</xdr:colOff>
      <xdr:row>119</xdr:row>
      <xdr:rowOff>0</xdr:rowOff>
    </xdr:from>
    <xdr:to>
      <xdr:col>3</xdr:col>
      <xdr:colOff>53975</xdr:colOff>
      <xdr:row>119</xdr:row>
      <xdr:rowOff>572770</xdr:rowOff>
    </xdr:to>
    <xdr:pic>
      <xdr:nvPicPr>
        <xdr:cNvPr id="161" name="Picture 1027" descr="clip_image2400"/>
        <xdr:cNvPicPr>
          <a:picLocks noChangeAspect="1"/>
        </xdr:cNvPicPr>
      </xdr:nvPicPr>
      <xdr:blipFill>
        <a:blip r:embed="rId1"/>
        <a:stretch>
          <a:fillRect/>
        </a:stretch>
      </xdr:blipFill>
      <xdr:spPr>
        <a:xfrm>
          <a:off x="3156585" y="123355100"/>
          <a:ext cx="53975" cy="572770"/>
        </a:xfrm>
        <a:prstGeom prst="rect">
          <a:avLst/>
        </a:prstGeom>
        <a:noFill/>
        <a:ln w="9525">
          <a:noFill/>
        </a:ln>
      </xdr:spPr>
    </xdr:pic>
    <xdr:clientData/>
  </xdr:twoCellAnchor>
  <xdr:twoCellAnchor editAs="oneCell">
    <xdr:from>
      <xdr:col>3</xdr:col>
      <xdr:colOff>0</xdr:colOff>
      <xdr:row>119</xdr:row>
      <xdr:rowOff>0</xdr:rowOff>
    </xdr:from>
    <xdr:to>
      <xdr:col>3</xdr:col>
      <xdr:colOff>53975</xdr:colOff>
      <xdr:row>119</xdr:row>
      <xdr:rowOff>572770</xdr:rowOff>
    </xdr:to>
    <xdr:pic>
      <xdr:nvPicPr>
        <xdr:cNvPr id="162" name="Picture 1027" descr="clip_image2400"/>
        <xdr:cNvPicPr>
          <a:picLocks noChangeAspect="1"/>
        </xdr:cNvPicPr>
      </xdr:nvPicPr>
      <xdr:blipFill>
        <a:blip r:embed="rId1"/>
        <a:stretch>
          <a:fillRect/>
        </a:stretch>
      </xdr:blipFill>
      <xdr:spPr>
        <a:xfrm>
          <a:off x="3156585" y="123355100"/>
          <a:ext cx="53975" cy="572770"/>
        </a:xfrm>
        <a:prstGeom prst="rect">
          <a:avLst/>
        </a:prstGeom>
        <a:noFill/>
        <a:ln w="9525">
          <a:noFill/>
        </a:ln>
      </xdr:spPr>
    </xdr:pic>
    <xdr:clientData/>
  </xdr:twoCellAnchor>
  <xdr:twoCellAnchor editAs="oneCell">
    <xdr:from>
      <xdr:col>3</xdr:col>
      <xdr:colOff>0</xdr:colOff>
      <xdr:row>119</xdr:row>
      <xdr:rowOff>0</xdr:rowOff>
    </xdr:from>
    <xdr:to>
      <xdr:col>3</xdr:col>
      <xdr:colOff>53975</xdr:colOff>
      <xdr:row>119</xdr:row>
      <xdr:rowOff>565785</xdr:rowOff>
    </xdr:to>
    <xdr:pic>
      <xdr:nvPicPr>
        <xdr:cNvPr id="163" name="Picture 1027" descr="clip_image2400"/>
        <xdr:cNvPicPr>
          <a:picLocks noChangeAspect="1"/>
        </xdr:cNvPicPr>
      </xdr:nvPicPr>
      <xdr:blipFill>
        <a:blip r:embed="rId1"/>
        <a:stretch>
          <a:fillRect/>
        </a:stretch>
      </xdr:blipFill>
      <xdr:spPr>
        <a:xfrm>
          <a:off x="3156585" y="123355100"/>
          <a:ext cx="53975" cy="565785"/>
        </a:xfrm>
        <a:prstGeom prst="rect">
          <a:avLst/>
        </a:prstGeom>
        <a:noFill/>
        <a:ln w="9525">
          <a:noFill/>
        </a:ln>
      </xdr:spPr>
    </xdr:pic>
    <xdr:clientData/>
  </xdr:twoCellAnchor>
  <xdr:twoCellAnchor editAs="oneCell">
    <xdr:from>
      <xdr:col>3</xdr:col>
      <xdr:colOff>0</xdr:colOff>
      <xdr:row>119</xdr:row>
      <xdr:rowOff>0</xdr:rowOff>
    </xdr:from>
    <xdr:to>
      <xdr:col>3</xdr:col>
      <xdr:colOff>53975</xdr:colOff>
      <xdr:row>119</xdr:row>
      <xdr:rowOff>565785</xdr:rowOff>
    </xdr:to>
    <xdr:pic>
      <xdr:nvPicPr>
        <xdr:cNvPr id="164" name="Picture 1027" descr="clip_image2400"/>
        <xdr:cNvPicPr>
          <a:picLocks noChangeAspect="1"/>
        </xdr:cNvPicPr>
      </xdr:nvPicPr>
      <xdr:blipFill>
        <a:blip r:embed="rId1"/>
        <a:stretch>
          <a:fillRect/>
        </a:stretch>
      </xdr:blipFill>
      <xdr:spPr>
        <a:xfrm>
          <a:off x="3156585" y="123355100"/>
          <a:ext cx="53975" cy="565785"/>
        </a:xfrm>
        <a:prstGeom prst="rect">
          <a:avLst/>
        </a:prstGeom>
        <a:noFill/>
        <a:ln w="9525">
          <a:noFill/>
        </a:ln>
      </xdr:spPr>
    </xdr:pic>
    <xdr:clientData/>
  </xdr:twoCellAnchor>
  <xdr:twoCellAnchor editAs="oneCell">
    <xdr:from>
      <xdr:col>3</xdr:col>
      <xdr:colOff>0</xdr:colOff>
      <xdr:row>119</xdr:row>
      <xdr:rowOff>0</xdr:rowOff>
    </xdr:from>
    <xdr:to>
      <xdr:col>3</xdr:col>
      <xdr:colOff>53975</xdr:colOff>
      <xdr:row>119</xdr:row>
      <xdr:rowOff>565785</xdr:rowOff>
    </xdr:to>
    <xdr:pic>
      <xdr:nvPicPr>
        <xdr:cNvPr id="165" name="Picture 1027" descr="clip_image2400"/>
        <xdr:cNvPicPr>
          <a:picLocks noChangeAspect="1"/>
        </xdr:cNvPicPr>
      </xdr:nvPicPr>
      <xdr:blipFill>
        <a:blip r:embed="rId1"/>
        <a:stretch>
          <a:fillRect/>
        </a:stretch>
      </xdr:blipFill>
      <xdr:spPr>
        <a:xfrm>
          <a:off x="3156585" y="123355100"/>
          <a:ext cx="53975" cy="565785"/>
        </a:xfrm>
        <a:prstGeom prst="rect">
          <a:avLst/>
        </a:prstGeom>
        <a:noFill/>
        <a:ln w="9525">
          <a:noFill/>
        </a:ln>
      </xdr:spPr>
    </xdr:pic>
    <xdr:clientData/>
  </xdr:twoCellAnchor>
  <xdr:twoCellAnchor editAs="oneCell">
    <xdr:from>
      <xdr:col>3</xdr:col>
      <xdr:colOff>0</xdr:colOff>
      <xdr:row>119</xdr:row>
      <xdr:rowOff>0</xdr:rowOff>
    </xdr:from>
    <xdr:to>
      <xdr:col>3</xdr:col>
      <xdr:colOff>53975</xdr:colOff>
      <xdr:row>119</xdr:row>
      <xdr:rowOff>565785</xdr:rowOff>
    </xdr:to>
    <xdr:pic>
      <xdr:nvPicPr>
        <xdr:cNvPr id="166" name="Picture 1027" descr="clip_image2400"/>
        <xdr:cNvPicPr>
          <a:picLocks noChangeAspect="1"/>
        </xdr:cNvPicPr>
      </xdr:nvPicPr>
      <xdr:blipFill>
        <a:blip r:embed="rId1"/>
        <a:stretch>
          <a:fillRect/>
        </a:stretch>
      </xdr:blipFill>
      <xdr:spPr>
        <a:xfrm>
          <a:off x="3156585" y="123355100"/>
          <a:ext cx="53975" cy="565785"/>
        </a:xfrm>
        <a:prstGeom prst="rect">
          <a:avLst/>
        </a:prstGeom>
        <a:noFill/>
        <a:ln w="9525">
          <a:noFill/>
        </a:ln>
      </xdr:spPr>
    </xdr:pic>
    <xdr:clientData/>
  </xdr:twoCellAnchor>
  <xdr:twoCellAnchor editAs="oneCell">
    <xdr:from>
      <xdr:col>3</xdr:col>
      <xdr:colOff>0</xdr:colOff>
      <xdr:row>119</xdr:row>
      <xdr:rowOff>0</xdr:rowOff>
    </xdr:from>
    <xdr:to>
      <xdr:col>3</xdr:col>
      <xdr:colOff>53975</xdr:colOff>
      <xdr:row>119</xdr:row>
      <xdr:rowOff>572770</xdr:rowOff>
    </xdr:to>
    <xdr:pic>
      <xdr:nvPicPr>
        <xdr:cNvPr id="167" name="Picture 1027" descr="clip_image2400"/>
        <xdr:cNvPicPr>
          <a:picLocks noChangeAspect="1"/>
        </xdr:cNvPicPr>
      </xdr:nvPicPr>
      <xdr:blipFill>
        <a:blip r:embed="rId1"/>
        <a:stretch>
          <a:fillRect/>
        </a:stretch>
      </xdr:blipFill>
      <xdr:spPr>
        <a:xfrm>
          <a:off x="3156585" y="123355100"/>
          <a:ext cx="53975" cy="572770"/>
        </a:xfrm>
        <a:prstGeom prst="rect">
          <a:avLst/>
        </a:prstGeom>
        <a:noFill/>
        <a:ln w="9525">
          <a:noFill/>
        </a:ln>
      </xdr:spPr>
    </xdr:pic>
    <xdr:clientData/>
  </xdr:twoCellAnchor>
  <xdr:twoCellAnchor editAs="oneCell">
    <xdr:from>
      <xdr:col>3</xdr:col>
      <xdr:colOff>0</xdr:colOff>
      <xdr:row>119</xdr:row>
      <xdr:rowOff>0</xdr:rowOff>
    </xdr:from>
    <xdr:to>
      <xdr:col>3</xdr:col>
      <xdr:colOff>53975</xdr:colOff>
      <xdr:row>119</xdr:row>
      <xdr:rowOff>572770</xdr:rowOff>
    </xdr:to>
    <xdr:pic>
      <xdr:nvPicPr>
        <xdr:cNvPr id="168" name="Picture 1027" descr="clip_image2400"/>
        <xdr:cNvPicPr>
          <a:picLocks noChangeAspect="1"/>
        </xdr:cNvPicPr>
      </xdr:nvPicPr>
      <xdr:blipFill>
        <a:blip r:embed="rId1"/>
        <a:stretch>
          <a:fillRect/>
        </a:stretch>
      </xdr:blipFill>
      <xdr:spPr>
        <a:xfrm>
          <a:off x="3156585" y="123355100"/>
          <a:ext cx="53975" cy="572770"/>
        </a:xfrm>
        <a:prstGeom prst="rect">
          <a:avLst/>
        </a:prstGeom>
        <a:noFill/>
        <a:ln w="9525">
          <a:noFill/>
        </a:ln>
      </xdr:spPr>
    </xdr:pic>
    <xdr:clientData/>
  </xdr:twoCellAnchor>
  <xdr:twoCellAnchor editAs="oneCell">
    <xdr:from>
      <xdr:col>3</xdr:col>
      <xdr:colOff>1311910</xdr:colOff>
      <xdr:row>118</xdr:row>
      <xdr:rowOff>0</xdr:rowOff>
    </xdr:from>
    <xdr:to>
      <xdr:col>3</xdr:col>
      <xdr:colOff>1405255</xdr:colOff>
      <xdr:row>118</xdr:row>
      <xdr:rowOff>1388745</xdr:rowOff>
    </xdr:to>
    <xdr:pic>
      <xdr:nvPicPr>
        <xdr:cNvPr id="169" name="Picture 1027" descr="clip_image2400"/>
        <xdr:cNvPicPr>
          <a:picLocks noChangeAspect="1"/>
        </xdr:cNvPicPr>
      </xdr:nvPicPr>
      <xdr:blipFill>
        <a:blip r:embed="rId1"/>
        <a:stretch>
          <a:fillRect/>
        </a:stretch>
      </xdr:blipFill>
      <xdr:spPr>
        <a:xfrm>
          <a:off x="4468495" y="121818400"/>
          <a:ext cx="93345" cy="1388745"/>
        </a:xfrm>
        <a:prstGeom prst="rect">
          <a:avLst/>
        </a:prstGeom>
        <a:noFill/>
        <a:ln w="9525">
          <a:noFill/>
        </a:ln>
      </xdr:spPr>
    </xdr:pic>
    <xdr:clientData/>
  </xdr:twoCellAnchor>
  <xdr:twoCellAnchor editAs="oneCell">
    <xdr:from>
      <xdr:col>3</xdr:col>
      <xdr:colOff>1311910</xdr:colOff>
      <xdr:row>118</xdr:row>
      <xdr:rowOff>0</xdr:rowOff>
    </xdr:from>
    <xdr:to>
      <xdr:col>3</xdr:col>
      <xdr:colOff>1405255</xdr:colOff>
      <xdr:row>118</xdr:row>
      <xdr:rowOff>1164590</xdr:rowOff>
    </xdr:to>
    <xdr:pic>
      <xdr:nvPicPr>
        <xdr:cNvPr id="170" name="Picture 1027" descr="clip_image2400"/>
        <xdr:cNvPicPr>
          <a:picLocks noChangeAspect="1"/>
        </xdr:cNvPicPr>
      </xdr:nvPicPr>
      <xdr:blipFill>
        <a:blip r:embed="rId1"/>
        <a:stretch>
          <a:fillRect/>
        </a:stretch>
      </xdr:blipFill>
      <xdr:spPr>
        <a:xfrm>
          <a:off x="4468495" y="121818400"/>
          <a:ext cx="93345" cy="1164590"/>
        </a:xfrm>
        <a:prstGeom prst="rect">
          <a:avLst/>
        </a:prstGeom>
        <a:noFill/>
        <a:ln w="9525">
          <a:noFill/>
        </a:ln>
      </xdr:spPr>
    </xdr:pic>
    <xdr:clientData/>
  </xdr:twoCellAnchor>
  <xdr:twoCellAnchor editAs="oneCell">
    <xdr:from>
      <xdr:col>3</xdr:col>
      <xdr:colOff>1311910</xdr:colOff>
      <xdr:row>118</xdr:row>
      <xdr:rowOff>0</xdr:rowOff>
    </xdr:from>
    <xdr:to>
      <xdr:col>3</xdr:col>
      <xdr:colOff>1405255</xdr:colOff>
      <xdr:row>118</xdr:row>
      <xdr:rowOff>1164590</xdr:rowOff>
    </xdr:to>
    <xdr:pic>
      <xdr:nvPicPr>
        <xdr:cNvPr id="171" name="Picture 1027" descr="clip_image2400"/>
        <xdr:cNvPicPr>
          <a:picLocks noChangeAspect="1"/>
        </xdr:cNvPicPr>
      </xdr:nvPicPr>
      <xdr:blipFill>
        <a:blip r:embed="rId1"/>
        <a:stretch>
          <a:fillRect/>
        </a:stretch>
      </xdr:blipFill>
      <xdr:spPr>
        <a:xfrm>
          <a:off x="4468495" y="121818400"/>
          <a:ext cx="93345" cy="116459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70"/>
  <sheetViews>
    <sheetView workbookViewId="0">
      <pane xSplit="2" topLeftCell="G1" activePane="topRight" state="frozen"/>
      <selection/>
      <selection pane="topRight" activeCell="W21" sqref="W21"/>
    </sheetView>
  </sheetViews>
  <sheetFormatPr defaultColWidth="9" defaultRowHeight="13.5"/>
  <cols>
    <col min="1" max="1" width="5.08333333333333" style="68" customWidth="1"/>
    <col min="2" max="2" width="26.9" style="68" customWidth="1"/>
    <col min="3" max="3" width="6.88333333333333" style="68"/>
    <col min="4" max="4" width="28.0833333333333" style="68" customWidth="1"/>
    <col min="5" max="5" width="8.88333333333333" style="68"/>
    <col min="6" max="7" width="12.675" style="68" customWidth="1"/>
    <col min="8" max="8" width="12.275" style="68" customWidth="1"/>
    <col min="9" max="9" width="9.8" style="68" customWidth="1"/>
    <col min="10" max="10" width="12.5" style="68" customWidth="1"/>
    <col min="11" max="11" width="9.275" style="68" customWidth="1"/>
    <col min="12" max="12" width="12.275" style="68" customWidth="1"/>
    <col min="13" max="13" width="8.49166666666667" style="68" customWidth="1"/>
    <col min="14" max="14" width="7.7" style="68" customWidth="1"/>
    <col min="15" max="15" width="9.53333333333333" style="68" customWidth="1"/>
    <col min="16" max="16" width="8.75833333333333" style="68" customWidth="1"/>
    <col min="17" max="17" width="19.3916666666667" style="69" customWidth="1"/>
    <col min="18" max="18" width="13.7333333333333" style="68" customWidth="1"/>
    <col min="19" max="19" width="11.4916666666667" style="68" customWidth="1"/>
    <col min="20" max="20" width="10.0583333333333" style="68" customWidth="1"/>
    <col min="21" max="21" width="13.5666666666667" style="68" customWidth="1"/>
    <col min="22" max="22" width="9.64166666666667" style="68" customWidth="1"/>
    <col min="23" max="16384" width="9" style="68"/>
  </cols>
  <sheetData>
    <row r="1" ht="21" customHeight="1" spans="1:22">
      <c r="A1" s="70" t="s">
        <v>0</v>
      </c>
      <c r="B1" s="70"/>
    </row>
    <row r="2" ht="60" customHeight="1" spans="1:22">
      <c r="A2" s="71" t="s">
        <v>1</v>
      </c>
      <c r="B2" s="72"/>
      <c r="C2" s="72"/>
      <c r="D2" s="72"/>
      <c r="E2" s="72"/>
      <c r="F2" s="72"/>
      <c r="G2" s="72"/>
      <c r="H2" s="72"/>
      <c r="I2" s="72"/>
      <c r="J2" s="72"/>
      <c r="K2" s="72"/>
      <c r="L2" s="72"/>
      <c r="M2" s="72"/>
      <c r="N2" s="72"/>
      <c r="O2" s="72"/>
      <c r="P2" s="72"/>
      <c r="Q2" s="73"/>
      <c r="R2" s="72"/>
      <c r="S2" s="72"/>
      <c r="T2" s="72"/>
      <c r="U2" s="72"/>
      <c r="V2" s="72"/>
    </row>
    <row r="3" ht="34" customHeight="1" spans="1:22">
      <c r="A3" s="17" t="s">
        <v>2</v>
      </c>
      <c r="B3" s="17" t="s">
        <v>3</v>
      </c>
      <c r="C3" s="17" t="s">
        <v>4</v>
      </c>
      <c r="D3" s="17" t="s">
        <v>5</v>
      </c>
      <c r="E3" s="17" t="s">
        <v>6</v>
      </c>
      <c r="F3" s="17" t="s">
        <v>7</v>
      </c>
      <c r="G3" s="17" t="s">
        <v>8</v>
      </c>
      <c r="H3" s="18" t="s">
        <v>9</v>
      </c>
      <c r="I3" s="17" t="s">
        <v>10</v>
      </c>
      <c r="J3" s="17" t="s">
        <v>11</v>
      </c>
      <c r="K3" s="17"/>
      <c r="L3" s="17"/>
      <c r="M3" s="17"/>
      <c r="N3" s="17"/>
      <c r="O3" s="17"/>
      <c r="P3" s="17"/>
      <c r="Q3" s="17" t="s">
        <v>12</v>
      </c>
      <c r="R3" s="17" t="s">
        <v>13</v>
      </c>
      <c r="S3" s="19" t="s">
        <v>14</v>
      </c>
      <c r="T3" s="19" t="s">
        <v>15</v>
      </c>
      <c r="U3" s="17" t="s">
        <v>16</v>
      </c>
      <c r="V3" s="17" t="s">
        <v>17</v>
      </c>
    </row>
    <row r="4" ht="44" customHeight="1" spans="1:22">
      <c r="A4" s="17"/>
      <c r="B4" s="17"/>
      <c r="C4" s="17"/>
      <c r="D4" s="17"/>
      <c r="E4" s="17"/>
      <c r="F4" s="17"/>
      <c r="G4" s="17"/>
      <c r="H4" s="17"/>
      <c r="I4" s="17"/>
      <c r="J4" s="17" t="s">
        <v>18</v>
      </c>
      <c r="K4" s="17" t="s">
        <v>19</v>
      </c>
      <c r="L4" s="17" t="s">
        <v>20</v>
      </c>
      <c r="M4" s="17" t="s">
        <v>21</v>
      </c>
      <c r="N4" s="17" t="s">
        <v>22</v>
      </c>
      <c r="O4" s="17" t="s">
        <v>23</v>
      </c>
      <c r="P4" s="17" t="s">
        <v>24</v>
      </c>
      <c r="Q4" s="17"/>
      <c r="R4" s="17"/>
      <c r="S4" s="19"/>
      <c r="T4" s="19"/>
      <c r="U4" s="17"/>
      <c r="V4" s="17"/>
    </row>
    <row r="5" ht="33" customHeight="1" spans="1:22">
      <c r="A5" s="20"/>
      <c r="B5" s="20" t="s">
        <v>25</v>
      </c>
      <c r="C5" s="20">
        <v>65</v>
      </c>
      <c r="D5" s="20"/>
      <c r="E5" s="20"/>
      <c r="F5" s="21">
        <f t="shared" ref="F5:H5" si="0">SUM(F6:F70)</f>
        <v>1080721.76</v>
      </c>
      <c r="G5" s="21">
        <f t="shared" si="0"/>
        <v>356401</v>
      </c>
      <c r="H5" s="21">
        <f t="shared" si="0"/>
        <v>468512.68</v>
      </c>
      <c r="I5" s="20"/>
      <c r="J5" s="20"/>
      <c r="K5" s="20"/>
      <c r="L5" s="20"/>
      <c r="M5" s="20"/>
      <c r="N5" s="20"/>
      <c r="O5" s="20"/>
      <c r="P5" s="20"/>
      <c r="Q5" s="74"/>
      <c r="R5" s="21">
        <f>SUM(R6:R70)</f>
        <v>320</v>
      </c>
      <c r="S5" s="22"/>
      <c r="T5" s="22"/>
      <c r="U5" s="20"/>
      <c r="V5" s="20"/>
    </row>
    <row r="6" s="5" customFormat="1" ht="106" customHeight="1" spans="1:22">
      <c r="A6" s="25">
        <v>1</v>
      </c>
      <c r="B6" s="26" t="s">
        <v>26</v>
      </c>
      <c r="C6" s="27" t="s">
        <v>27</v>
      </c>
      <c r="D6" s="26" t="s">
        <v>28</v>
      </c>
      <c r="E6" s="27" t="s">
        <v>29</v>
      </c>
      <c r="F6" s="27">
        <v>92200</v>
      </c>
      <c r="G6" s="27">
        <v>56000</v>
      </c>
      <c r="H6" s="27">
        <v>36200</v>
      </c>
      <c r="I6" s="27" t="s">
        <v>30</v>
      </c>
      <c r="J6" s="27" t="s">
        <v>31</v>
      </c>
      <c r="K6" s="27" t="s">
        <v>32</v>
      </c>
      <c r="L6" s="27" t="s">
        <v>33</v>
      </c>
      <c r="M6" s="27" t="s">
        <v>32</v>
      </c>
      <c r="N6" s="27" t="s">
        <v>32</v>
      </c>
      <c r="O6" s="27" t="s">
        <v>32</v>
      </c>
      <c r="P6" s="27" t="s">
        <v>32</v>
      </c>
      <c r="Q6" s="26" t="s">
        <v>34</v>
      </c>
      <c r="R6" s="27"/>
      <c r="S6" s="28">
        <v>44256</v>
      </c>
      <c r="T6" s="28" t="str">
        <f>'2021年计划实施项目'!T7</f>
        <v>李玉山</v>
      </c>
      <c r="U6" s="27" t="s">
        <v>35</v>
      </c>
      <c r="V6" s="27" t="s">
        <v>36</v>
      </c>
    </row>
    <row r="7" s="5" customFormat="1" ht="109" customHeight="1" spans="1:22">
      <c r="A7" s="25">
        <v>2</v>
      </c>
      <c r="B7" s="26" t="s">
        <v>37</v>
      </c>
      <c r="C7" s="27" t="s">
        <v>27</v>
      </c>
      <c r="D7" s="26" t="s">
        <v>38</v>
      </c>
      <c r="E7" s="27" t="s">
        <v>29</v>
      </c>
      <c r="F7" s="27">
        <v>50000</v>
      </c>
      <c r="G7" s="27">
        <v>10000</v>
      </c>
      <c r="H7" s="27">
        <v>40000</v>
      </c>
      <c r="I7" s="27" t="s">
        <v>30</v>
      </c>
      <c r="J7" s="27" t="s">
        <v>39</v>
      </c>
      <c r="K7" s="27" t="s">
        <v>32</v>
      </c>
      <c r="L7" s="27" t="s">
        <v>33</v>
      </c>
      <c r="M7" s="27" t="s">
        <v>32</v>
      </c>
      <c r="N7" s="27" t="s">
        <v>32</v>
      </c>
      <c r="O7" s="27" t="s">
        <v>32</v>
      </c>
      <c r="P7" s="27" t="s">
        <v>32</v>
      </c>
      <c r="Q7" s="26" t="s">
        <v>40</v>
      </c>
      <c r="R7" s="27"/>
      <c r="S7" s="28">
        <v>44256</v>
      </c>
      <c r="T7" s="28" t="str">
        <f>'2021年计划实施项目'!T8</f>
        <v>陈  宇</v>
      </c>
      <c r="U7" s="27" t="s">
        <v>35</v>
      </c>
      <c r="V7" s="27" t="s">
        <v>36</v>
      </c>
    </row>
    <row r="8" s="5" customFormat="1" ht="82" customHeight="1" spans="1:22">
      <c r="A8" s="25">
        <v>3</v>
      </c>
      <c r="B8" s="26" t="s">
        <v>41</v>
      </c>
      <c r="C8" s="27" t="s">
        <v>27</v>
      </c>
      <c r="D8" s="26" t="s">
        <v>42</v>
      </c>
      <c r="E8" s="27" t="s">
        <v>29</v>
      </c>
      <c r="F8" s="27">
        <v>20000</v>
      </c>
      <c r="G8" s="27">
        <v>12600</v>
      </c>
      <c r="H8" s="27">
        <v>7400</v>
      </c>
      <c r="I8" s="27" t="s">
        <v>30</v>
      </c>
      <c r="J8" s="27" t="s">
        <v>43</v>
      </c>
      <c r="K8" s="27" t="s">
        <v>32</v>
      </c>
      <c r="L8" s="27" t="s">
        <v>33</v>
      </c>
      <c r="M8" s="27" t="s">
        <v>32</v>
      </c>
      <c r="N8" s="27" t="s">
        <v>32</v>
      </c>
      <c r="O8" s="27" t="s">
        <v>32</v>
      </c>
      <c r="P8" s="27" t="s">
        <v>32</v>
      </c>
      <c r="Q8" s="26" t="s">
        <v>44</v>
      </c>
      <c r="R8" s="27"/>
      <c r="S8" s="28">
        <v>44256</v>
      </c>
      <c r="T8" s="28" t="str">
        <f>'2021年计划实施项目'!T9</f>
        <v>赵  峰</v>
      </c>
      <c r="U8" s="27" t="s">
        <v>35</v>
      </c>
      <c r="V8" s="27" t="s">
        <v>36</v>
      </c>
    </row>
    <row r="9" s="5" customFormat="1" ht="97" customHeight="1" spans="1:22">
      <c r="A9" s="25">
        <v>4</v>
      </c>
      <c r="B9" s="26" t="s">
        <v>45</v>
      </c>
      <c r="C9" s="27" t="s">
        <v>27</v>
      </c>
      <c r="D9" s="26" t="s">
        <v>46</v>
      </c>
      <c r="E9" s="27" t="s">
        <v>47</v>
      </c>
      <c r="F9" s="27">
        <v>100000</v>
      </c>
      <c r="G9" s="27">
        <v>55000</v>
      </c>
      <c r="H9" s="27">
        <v>30000</v>
      </c>
      <c r="I9" s="27" t="s">
        <v>30</v>
      </c>
      <c r="J9" s="27" t="s">
        <v>32</v>
      </c>
      <c r="K9" s="27" t="s">
        <v>32</v>
      </c>
      <c r="L9" s="27" t="s">
        <v>32</v>
      </c>
      <c r="M9" s="27" t="s">
        <v>32</v>
      </c>
      <c r="N9" s="27" t="s">
        <v>33</v>
      </c>
      <c r="O9" s="27" t="s">
        <v>32</v>
      </c>
      <c r="P9" s="27" t="s">
        <v>32</v>
      </c>
      <c r="Q9" s="26" t="s">
        <v>48</v>
      </c>
      <c r="R9" s="27"/>
      <c r="S9" s="28">
        <v>44256</v>
      </c>
      <c r="T9" s="28" t="s">
        <v>49</v>
      </c>
      <c r="U9" s="27" t="s">
        <v>50</v>
      </c>
      <c r="V9" s="27" t="s">
        <v>51</v>
      </c>
    </row>
    <row r="10" s="5" customFormat="1" ht="71" customHeight="1" spans="1:22">
      <c r="A10" s="25">
        <v>5</v>
      </c>
      <c r="B10" s="26" t="s">
        <v>52</v>
      </c>
      <c r="C10" s="27" t="s">
        <v>53</v>
      </c>
      <c r="D10" s="26" t="s">
        <v>54</v>
      </c>
      <c r="E10" s="27">
        <v>2021</v>
      </c>
      <c r="F10" s="27">
        <v>14000</v>
      </c>
      <c r="G10" s="27"/>
      <c r="H10" s="27">
        <v>14000</v>
      </c>
      <c r="I10" s="27" t="s">
        <v>30</v>
      </c>
      <c r="J10" s="27" t="s">
        <v>32</v>
      </c>
      <c r="K10" s="27" t="s">
        <v>32</v>
      </c>
      <c r="L10" s="27" t="s">
        <v>33</v>
      </c>
      <c r="M10" s="27" t="s">
        <v>32</v>
      </c>
      <c r="N10" s="27" t="s">
        <v>32</v>
      </c>
      <c r="O10" s="27" t="s">
        <v>32</v>
      </c>
      <c r="P10" s="27" t="s">
        <v>32</v>
      </c>
      <c r="Q10" s="26" t="s">
        <v>55</v>
      </c>
      <c r="R10" s="27"/>
      <c r="S10" s="28">
        <v>44256</v>
      </c>
      <c r="T10" s="28" t="str">
        <f>'2021年计划实施项目'!T11</f>
        <v>周忠德</v>
      </c>
      <c r="U10" s="27" t="s">
        <v>35</v>
      </c>
      <c r="V10" s="27" t="s">
        <v>36</v>
      </c>
    </row>
    <row r="11" s="5" customFormat="1" ht="65" customHeight="1" spans="1:22">
      <c r="A11" s="25">
        <v>6</v>
      </c>
      <c r="B11" s="26" t="s">
        <v>56</v>
      </c>
      <c r="C11" s="27" t="s">
        <v>53</v>
      </c>
      <c r="D11" s="26" t="s">
        <v>57</v>
      </c>
      <c r="E11" s="27">
        <v>2021</v>
      </c>
      <c r="F11" s="27">
        <v>1100</v>
      </c>
      <c r="G11" s="27"/>
      <c r="H11" s="27">
        <v>1100</v>
      </c>
      <c r="I11" s="27" t="s">
        <v>30</v>
      </c>
      <c r="J11" s="27" t="s">
        <v>32</v>
      </c>
      <c r="K11" s="27" t="s">
        <v>32</v>
      </c>
      <c r="L11" s="27" t="s">
        <v>32</v>
      </c>
      <c r="M11" s="27" t="s">
        <v>32</v>
      </c>
      <c r="N11" s="27" t="s">
        <v>32</v>
      </c>
      <c r="O11" s="27" t="s">
        <v>32</v>
      </c>
      <c r="P11" s="27" t="s">
        <v>32</v>
      </c>
      <c r="Q11" s="26" t="s">
        <v>58</v>
      </c>
      <c r="R11" s="27"/>
      <c r="S11" s="28">
        <v>44256</v>
      </c>
      <c r="T11" s="28"/>
      <c r="U11" s="27" t="s">
        <v>50</v>
      </c>
      <c r="V11" s="27" t="s">
        <v>51</v>
      </c>
    </row>
    <row r="12" s="5" customFormat="1" ht="112" customHeight="1" spans="1:22">
      <c r="A12" s="25">
        <v>7</v>
      </c>
      <c r="B12" s="26" t="s">
        <v>59</v>
      </c>
      <c r="C12" s="27" t="s">
        <v>53</v>
      </c>
      <c r="D12" s="26" t="s">
        <v>60</v>
      </c>
      <c r="E12" s="27">
        <v>2021</v>
      </c>
      <c r="F12" s="27">
        <v>1100</v>
      </c>
      <c r="G12" s="27"/>
      <c r="H12" s="27">
        <v>1100</v>
      </c>
      <c r="I12" s="32" t="s">
        <v>30</v>
      </c>
      <c r="J12" s="27" t="s">
        <v>61</v>
      </c>
      <c r="K12" s="27" t="s">
        <v>62</v>
      </c>
      <c r="L12" s="27" t="s">
        <v>32</v>
      </c>
      <c r="M12" s="27" t="s">
        <v>63</v>
      </c>
      <c r="N12" s="27" t="s">
        <v>33</v>
      </c>
      <c r="O12" s="27" t="s">
        <v>33</v>
      </c>
      <c r="P12" s="27" t="s">
        <v>64</v>
      </c>
      <c r="Q12" s="26" t="s">
        <v>65</v>
      </c>
      <c r="R12" s="27"/>
      <c r="S12" s="28">
        <v>44256</v>
      </c>
      <c r="T12" s="28"/>
      <c r="U12" s="27" t="s">
        <v>50</v>
      </c>
      <c r="V12" s="27" t="s">
        <v>51</v>
      </c>
    </row>
    <row r="13" s="5" customFormat="1" ht="142" customHeight="1" spans="1:22">
      <c r="A13" s="25">
        <v>8</v>
      </c>
      <c r="B13" s="26" t="s">
        <v>66</v>
      </c>
      <c r="C13" s="27" t="s">
        <v>53</v>
      </c>
      <c r="D13" s="26" t="s">
        <v>67</v>
      </c>
      <c r="E13" s="27">
        <v>2021</v>
      </c>
      <c r="F13" s="27">
        <v>1000</v>
      </c>
      <c r="G13" s="27"/>
      <c r="H13" s="27">
        <v>1000</v>
      </c>
      <c r="I13" s="32" t="s">
        <v>30</v>
      </c>
      <c r="J13" s="27" t="s">
        <v>68</v>
      </c>
      <c r="K13" s="27" t="s">
        <v>33</v>
      </c>
      <c r="L13" s="27" t="s">
        <v>69</v>
      </c>
      <c r="M13" s="27" t="s">
        <v>70</v>
      </c>
      <c r="N13" s="27" t="s">
        <v>32</v>
      </c>
      <c r="O13" s="27" t="s">
        <v>33</v>
      </c>
      <c r="P13" s="27" t="s">
        <v>71</v>
      </c>
      <c r="Q13" s="26" t="s">
        <v>65</v>
      </c>
      <c r="R13" s="27"/>
      <c r="S13" s="28">
        <v>44256</v>
      </c>
      <c r="T13" s="28"/>
      <c r="U13" s="27" t="s">
        <v>50</v>
      </c>
      <c r="V13" s="27" t="s">
        <v>51</v>
      </c>
    </row>
    <row r="14" s="5" customFormat="1" ht="263" customHeight="1" spans="1:22">
      <c r="A14" s="25">
        <v>9</v>
      </c>
      <c r="B14" s="27" t="s">
        <v>72</v>
      </c>
      <c r="C14" s="27" t="s">
        <v>27</v>
      </c>
      <c r="D14" s="26" t="s">
        <v>73</v>
      </c>
      <c r="E14" s="27" t="s">
        <v>29</v>
      </c>
      <c r="F14" s="27">
        <v>8626</v>
      </c>
      <c r="G14" s="31">
        <v>4176</v>
      </c>
      <c r="H14" s="27">
        <v>4450</v>
      </c>
      <c r="I14" s="27" t="s">
        <v>74</v>
      </c>
      <c r="J14" s="27" t="s">
        <v>75</v>
      </c>
      <c r="K14" s="27" t="s">
        <v>76</v>
      </c>
      <c r="L14" s="27" t="s">
        <v>77</v>
      </c>
      <c r="M14" s="27" t="s">
        <v>78</v>
      </c>
      <c r="N14" s="27" t="s">
        <v>79</v>
      </c>
      <c r="O14" s="27" t="s">
        <v>79</v>
      </c>
      <c r="P14" s="27" t="s">
        <v>79</v>
      </c>
      <c r="Q14" s="26" t="s">
        <v>80</v>
      </c>
      <c r="R14" s="31"/>
      <c r="S14" s="30">
        <v>44280</v>
      </c>
      <c r="T14" s="30" t="str">
        <f>'2021年计划实施项目'!T18</f>
        <v>杨学武</v>
      </c>
      <c r="U14" s="31" t="s">
        <v>81</v>
      </c>
      <c r="V14" s="31" t="s">
        <v>82</v>
      </c>
    </row>
    <row r="15" s="5" customFormat="1" ht="105" customHeight="1" spans="1:22">
      <c r="A15" s="25">
        <v>10</v>
      </c>
      <c r="B15" s="27" t="s">
        <v>83</v>
      </c>
      <c r="C15" s="27" t="s">
        <v>27</v>
      </c>
      <c r="D15" s="26" t="s">
        <v>84</v>
      </c>
      <c r="E15" s="27" t="s">
        <v>29</v>
      </c>
      <c r="F15" s="27">
        <v>8853</v>
      </c>
      <c r="G15" s="31">
        <v>2200</v>
      </c>
      <c r="H15" s="27">
        <v>6653</v>
      </c>
      <c r="I15" s="27" t="s">
        <v>74</v>
      </c>
      <c r="J15" s="27" t="s">
        <v>85</v>
      </c>
      <c r="K15" s="27" t="s">
        <v>86</v>
      </c>
      <c r="L15" s="27" t="s">
        <v>32</v>
      </c>
      <c r="M15" s="27" t="s">
        <v>32</v>
      </c>
      <c r="N15" s="27" t="s">
        <v>32</v>
      </c>
      <c r="O15" s="27" t="s">
        <v>32</v>
      </c>
      <c r="P15" s="27" t="s">
        <v>32</v>
      </c>
      <c r="Q15" s="26" t="s">
        <v>87</v>
      </c>
      <c r="R15" s="31"/>
      <c r="S15" s="30">
        <v>44280</v>
      </c>
      <c r="T15" s="30" t="str">
        <f>'2021年计划实施项目'!T19</f>
        <v>赵丽亭</v>
      </c>
      <c r="U15" s="31" t="s">
        <v>81</v>
      </c>
      <c r="V15" s="31" t="s">
        <v>82</v>
      </c>
    </row>
    <row r="16" s="5" customFormat="1" ht="77" customHeight="1" spans="1:22">
      <c r="A16" s="25">
        <v>11</v>
      </c>
      <c r="B16" s="27" t="s">
        <v>88</v>
      </c>
      <c r="C16" s="27" t="s">
        <v>27</v>
      </c>
      <c r="D16" s="26" t="s">
        <v>89</v>
      </c>
      <c r="E16" s="27" t="s">
        <v>29</v>
      </c>
      <c r="F16" s="27">
        <v>2666</v>
      </c>
      <c r="G16" s="31">
        <v>600</v>
      </c>
      <c r="H16" s="27">
        <v>2066</v>
      </c>
      <c r="I16" s="27" t="s">
        <v>74</v>
      </c>
      <c r="J16" s="27" t="s">
        <v>90</v>
      </c>
      <c r="K16" s="27" t="s">
        <v>91</v>
      </c>
      <c r="L16" s="27" t="s">
        <v>33</v>
      </c>
      <c r="M16" s="27" t="s">
        <v>32</v>
      </c>
      <c r="N16" s="27" t="s">
        <v>32</v>
      </c>
      <c r="O16" s="27" t="s">
        <v>32</v>
      </c>
      <c r="P16" s="27" t="s">
        <v>32</v>
      </c>
      <c r="Q16" s="26" t="s">
        <v>87</v>
      </c>
      <c r="R16" s="31"/>
      <c r="S16" s="30">
        <v>44280</v>
      </c>
      <c r="T16" s="30" t="str">
        <f>'2021年计划实施项目'!T20</f>
        <v>郭建成</v>
      </c>
      <c r="U16" s="31" t="s">
        <v>81</v>
      </c>
      <c r="V16" s="31" t="s">
        <v>82</v>
      </c>
    </row>
    <row r="17" s="5" customFormat="1" ht="77" customHeight="1" spans="1:22">
      <c r="A17" s="25">
        <v>12</v>
      </c>
      <c r="B17" s="27" t="s">
        <v>92</v>
      </c>
      <c r="C17" s="27" t="s">
        <v>27</v>
      </c>
      <c r="D17" s="26" t="s">
        <v>93</v>
      </c>
      <c r="E17" s="27" t="s">
        <v>29</v>
      </c>
      <c r="F17" s="27">
        <v>1834</v>
      </c>
      <c r="G17" s="31">
        <v>1000</v>
      </c>
      <c r="H17" s="27">
        <v>834</v>
      </c>
      <c r="I17" s="27" t="s">
        <v>74</v>
      </c>
      <c r="J17" s="27" t="s">
        <v>94</v>
      </c>
      <c r="K17" s="27" t="s">
        <v>95</v>
      </c>
      <c r="L17" s="27" t="s">
        <v>33</v>
      </c>
      <c r="M17" s="27" t="s">
        <v>96</v>
      </c>
      <c r="N17" s="27" t="s">
        <v>32</v>
      </c>
      <c r="O17" s="27" t="s">
        <v>32</v>
      </c>
      <c r="P17" s="27" t="s">
        <v>32</v>
      </c>
      <c r="Q17" s="26" t="s">
        <v>97</v>
      </c>
      <c r="R17" s="31"/>
      <c r="S17" s="30">
        <v>44280</v>
      </c>
      <c r="T17" s="30" t="str">
        <f>'2021年计划实施项目'!T21</f>
        <v>郭建成</v>
      </c>
      <c r="U17" s="31" t="s">
        <v>81</v>
      </c>
      <c r="V17" s="31" t="s">
        <v>82</v>
      </c>
    </row>
    <row r="18" s="5" customFormat="1" ht="77" customHeight="1" spans="1:22">
      <c r="A18" s="25">
        <v>13</v>
      </c>
      <c r="B18" s="27" t="s">
        <v>98</v>
      </c>
      <c r="C18" s="27" t="s">
        <v>27</v>
      </c>
      <c r="D18" s="26" t="s">
        <v>99</v>
      </c>
      <c r="E18" s="27" t="s">
        <v>29</v>
      </c>
      <c r="F18" s="27">
        <v>4997</v>
      </c>
      <c r="G18" s="31">
        <v>2200</v>
      </c>
      <c r="H18" s="27">
        <v>2797</v>
      </c>
      <c r="I18" s="27" t="s">
        <v>74</v>
      </c>
      <c r="J18" s="27" t="s">
        <v>100</v>
      </c>
      <c r="K18" s="27" t="s">
        <v>101</v>
      </c>
      <c r="L18" s="27" t="s">
        <v>32</v>
      </c>
      <c r="M18" s="27" t="s">
        <v>32</v>
      </c>
      <c r="N18" s="27" t="s">
        <v>32</v>
      </c>
      <c r="O18" s="27" t="s">
        <v>32</v>
      </c>
      <c r="P18" s="27" t="s">
        <v>32</v>
      </c>
      <c r="Q18" s="26" t="s">
        <v>97</v>
      </c>
      <c r="R18" s="31"/>
      <c r="S18" s="30">
        <v>44280</v>
      </c>
      <c r="T18" s="30" t="str">
        <f>'2021年计划实施项目'!T22</f>
        <v>郭建成</v>
      </c>
      <c r="U18" s="31" t="s">
        <v>81</v>
      </c>
      <c r="V18" s="31" t="s">
        <v>82</v>
      </c>
    </row>
    <row r="19" s="5" customFormat="1" ht="77" customHeight="1" spans="1:22">
      <c r="A19" s="25">
        <v>14</v>
      </c>
      <c r="B19" s="27" t="s">
        <v>102</v>
      </c>
      <c r="C19" s="27" t="s">
        <v>27</v>
      </c>
      <c r="D19" s="26" t="s">
        <v>103</v>
      </c>
      <c r="E19" s="27" t="s">
        <v>29</v>
      </c>
      <c r="F19" s="27">
        <v>3723</v>
      </c>
      <c r="G19" s="31">
        <v>1670</v>
      </c>
      <c r="H19" s="27">
        <v>2053</v>
      </c>
      <c r="I19" s="27" t="s">
        <v>74</v>
      </c>
      <c r="J19" s="27" t="s">
        <v>104</v>
      </c>
      <c r="K19" s="27" t="s">
        <v>105</v>
      </c>
      <c r="L19" s="27" t="s">
        <v>32</v>
      </c>
      <c r="M19" s="27" t="s">
        <v>32</v>
      </c>
      <c r="N19" s="27" t="s">
        <v>32</v>
      </c>
      <c r="O19" s="27" t="s">
        <v>32</v>
      </c>
      <c r="P19" s="27" t="s">
        <v>32</v>
      </c>
      <c r="Q19" s="26" t="s">
        <v>97</v>
      </c>
      <c r="R19" s="31"/>
      <c r="S19" s="30">
        <v>44280</v>
      </c>
      <c r="T19" s="30" t="str">
        <f>'2021年计划实施项目'!T23</f>
        <v>郭建成</v>
      </c>
      <c r="U19" s="31" t="s">
        <v>81</v>
      </c>
      <c r="V19" s="31" t="s">
        <v>82</v>
      </c>
    </row>
    <row r="20" s="5" customFormat="1" ht="71" customHeight="1" spans="1:22">
      <c r="A20" s="25">
        <v>15</v>
      </c>
      <c r="B20" s="26" t="s">
        <v>106</v>
      </c>
      <c r="C20" s="27" t="s">
        <v>53</v>
      </c>
      <c r="D20" s="26" t="s">
        <v>107</v>
      </c>
      <c r="E20" s="27">
        <v>2021</v>
      </c>
      <c r="F20" s="27">
        <v>500</v>
      </c>
      <c r="G20" s="34"/>
      <c r="H20" s="27">
        <v>500</v>
      </c>
      <c r="I20" s="27" t="s">
        <v>30</v>
      </c>
      <c r="J20" s="27" t="s">
        <v>32</v>
      </c>
      <c r="K20" s="27" t="s">
        <v>33</v>
      </c>
      <c r="L20" s="27" t="s">
        <v>33</v>
      </c>
      <c r="M20" s="27" t="s">
        <v>33</v>
      </c>
      <c r="N20" s="27" t="s">
        <v>33</v>
      </c>
      <c r="O20" s="27" t="s">
        <v>33</v>
      </c>
      <c r="P20" s="27" t="s">
        <v>33</v>
      </c>
      <c r="Q20" s="26" t="s">
        <v>108</v>
      </c>
      <c r="R20" s="34"/>
      <c r="S20" s="30">
        <v>44280</v>
      </c>
      <c r="T20" s="30"/>
      <c r="U20" s="31" t="s">
        <v>109</v>
      </c>
      <c r="V20" s="31" t="s">
        <v>110</v>
      </c>
    </row>
    <row r="21" s="5" customFormat="1" ht="79" customHeight="1" spans="1:22">
      <c r="A21" s="25">
        <v>16</v>
      </c>
      <c r="B21" s="26" t="s">
        <v>111</v>
      </c>
      <c r="C21" s="27" t="s">
        <v>53</v>
      </c>
      <c r="D21" s="26" t="s">
        <v>112</v>
      </c>
      <c r="E21" s="27" t="s">
        <v>113</v>
      </c>
      <c r="F21" s="27">
        <v>1100</v>
      </c>
      <c r="G21" s="34"/>
      <c r="H21" s="27">
        <v>1100</v>
      </c>
      <c r="I21" s="27" t="s">
        <v>30</v>
      </c>
      <c r="J21" s="27" t="s">
        <v>32</v>
      </c>
      <c r="K21" s="27" t="s">
        <v>33</v>
      </c>
      <c r="L21" s="27" t="s">
        <v>33</v>
      </c>
      <c r="M21" s="27" t="s">
        <v>33</v>
      </c>
      <c r="N21" s="27" t="s">
        <v>33</v>
      </c>
      <c r="O21" s="27" t="s">
        <v>33</v>
      </c>
      <c r="P21" s="27" t="s">
        <v>33</v>
      </c>
      <c r="Q21" s="26" t="s">
        <v>108</v>
      </c>
      <c r="R21" s="34"/>
      <c r="S21" s="30">
        <v>44280</v>
      </c>
      <c r="T21" s="30"/>
      <c r="U21" s="31" t="s">
        <v>114</v>
      </c>
      <c r="V21" s="31" t="s">
        <v>115</v>
      </c>
    </row>
    <row r="22" s="5" customFormat="1" ht="181" customHeight="1" spans="1:22">
      <c r="A22" s="25">
        <v>17</v>
      </c>
      <c r="B22" s="26" t="s">
        <v>116</v>
      </c>
      <c r="C22" s="27" t="s">
        <v>27</v>
      </c>
      <c r="D22" s="26" t="s">
        <v>117</v>
      </c>
      <c r="E22" s="27" t="s">
        <v>118</v>
      </c>
      <c r="F22" s="27">
        <v>5000</v>
      </c>
      <c r="G22" s="27">
        <v>1000</v>
      </c>
      <c r="H22" s="27">
        <v>1500</v>
      </c>
      <c r="I22" s="32" t="s">
        <v>30</v>
      </c>
      <c r="J22" s="27" t="s">
        <v>119</v>
      </c>
      <c r="K22" s="27" t="s">
        <v>33</v>
      </c>
      <c r="L22" s="27" t="s">
        <v>33</v>
      </c>
      <c r="M22" s="27" t="s">
        <v>33</v>
      </c>
      <c r="N22" s="27" t="s">
        <v>33</v>
      </c>
      <c r="O22" s="27" t="s">
        <v>33</v>
      </c>
      <c r="P22" s="27" t="s">
        <v>33</v>
      </c>
      <c r="Q22" s="26" t="s">
        <v>120</v>
      </c>
      <c r="R22" s="27"/>
      <c r="S22" s="28">
        <v>44256</v>
      </c>
      <c r="T22" s="28"/>
      <c r="U22" s="27" t="s">
        <v>121</v>
      </c>
      <c r="V22" s="27" t="s">
        <v>122</v>
      </c>
    </row>
    <row r="23" s="5" customFormat="1" ht="112" customHeight="1" spans="1:22">
      <c r="A23" s="25">
        <v>18</v>
      </c>
      <c r="B23" s="26" t="s">
        <v>123</v>
      </c>
      <c r="C23" s="27" t="s">
        <v>53</v>
      </c>
      <c r="D23" s="26" t="s">
        <v>124</v>
      </c>
      <c r="E23" s="27">
        <v>2021</v>
      </c>
      <c r="F23" s="27">
        <v>7000</v>
      </c>
      <c r="G23" s="27">
        <v>320</v>
      </c>
      <c r="H23" s="27">
        <v>7000</v>
      </c>
      <c r="I23" s="32" t="s">
        <v>30</v>
      </c>
      <c r="J23" s="27" t="s">
        <v>125</v>
      </c>
      <c r="K23" s="27" t="s">
        <v>33</v>
      </c>
      <c r="L23" s="27" t="s">
        <v>33</v>
      </c>
      <c r="M23" s="27" t="s">
        <v>33</v>
      </c>
      <c r="N23" s="27" t="s">
        <v>33</v>
      </c>
      <c r="O23" s="27" t="s">
        <v>33</v>
      </c>
      <c r="P23" s="27" t="s">
        <v>33</v>
      </c>
      <c r="Q23" s="26" t="s">
        <v>126</v>
      </c>
      <c r="R23" s="27">
        <v>320</v>
      </c>
      <c r="S23" s="28" t="s">
        <v>127</v>
      </c>
      <c r="T23" s="28" t="str">
        <f>'2021年计划实施项目'!T37</f>
        <v>周忠德</v>
      </c>
      <c r="U23" s="27" t="s">
        <v>121</v>
      </c>
      <c r="V23" s="27" t="s">
        <v>122</v>
      </c>
    </row>
    <row r="24" s="5" customFormat="1" ht="91" customHeight="1" spans="1:22">
      <c r="A24" s="25">
        <v>19</v>
      </c>
      <c r="B24" s="26" t="s">
        <v>128</v>
      </c>
      <c r="C24" s="27" t="s">
        <v>53</v>
      </c>
      <c r="D24" s="26" t="s">
        <v>129</v>
      </c>
      <c r="E24" s="27">
        <v>2021</v>
      </c>
      <c r="F24" s="27">
        <v>1000</v>
      </c>
      <c r="G24" s="27"/>
      <c r="H24" s="27">
        <v>1000</v>
      </c>
      <c r="I24" s="32" t="s">
        <v>30</v>
      </c>
      <c r="J24" s="27" t="s">
        <v>130</v>
      </c>
      <c r="K24" s="27" t="s">
        <v>33</v>
      </c>
      <c r="L24" s="27" t="s">
        <v>33</v>
      </c>
      <c r="M24" s="27" t="s">
        <v>33</v>
      </c>
      <c r="N24" s="27" t="s">
        <v>33</v>
      </c>
      <c r="O24" s="27" t="s">
        <v>131</v>
      </c>
      <c r="P24" s="27" t="s">
        <v>131</v>
      </c>
      <c r="Q24" s="26" t="s">
        <v>132</v>
      </c>
      <c r="R24" s="27"/>
      <c r="S24" s="28">
        <v>44256</v>
      </c>
      <c r="T24" s="28"/>
      <c r="U24" s="27" t="s">
        <v>133</v>
      </c>
      <c r="V24" s="27" t="s">
        <v>134</v>
      </c>
    </row>
    <row r="25" s="5" customFormat="1" ht="73" customHeight="1" spans="1:22">
      <c r="A25" s="25">
        <v>20</v>
      </c>
      <c r="B25" s="26" t="s">
        <v>135</v>
      </c>
      <c r="C25" s="27" t="s">
        <v>53</v>
      </c>
      <c r="D25" s="26" t="s">
        <v>136</v>
      </c>
      <c r="E25" s="27">
        <v>2021</v>
      </c>
      <c r="F25" s="27">
        <v>800</v>
      </c>
      <c r="G25" s="27"/>
      <c r="H25" s="27">
        <v>800</v>
      </c>
      <c r="I25" s="32" t="s">
        <v>30</v>
      </c>
      <c r="J25" s="27" t="s">
        <v>137</v>
      </c>
      <c r="K25" s="27" t="s">
        <v>33</v>
      </c>
      <c r="L25" s="27" t="s">
        <v>33</v>
      </c>
      <c r="M25" s="27" t="s">
        <v>33</v>
      </c>
      <c r="N25" s="27" t="s">
        <v>33</v>
      </c>
      <c r="O25" s="27" t="s">
        <v>33</v>
      </c>
      <c r="P25" s="27" t="s">
        <v>33</v>
      </c>
      <c r="Q25" s="26" t="s">
        <v>138</v>
      </c>
      <c r="R25" s="27"/>
      <c r="S25" s="28">
        <v>44256</v>
      </c>
      <c r="T25" s="28"/>
      <c r="U25" s="27" t="s">
        <v>139</v>
      </c>
      <c r="V25" s="27" t="s">
        <v>140</v>
      </c>
    </row>
    <row r="26" s="5" customFormat="1" ht="66" customHeight="1" spans="1:22">
      <c r="A26" s="25">
        <v>21</v>
      </c>
      <c r="B26" s="35" t="s">
        <v>141</v>
      </c>
      <c r="C26" s="32" t="s">
        <v>53</v>
      </c>
      <c r="D26" s="35" t="s">
        <v>142</v>
      </c>
      <c r="E26" s="27">
        <v>2021</v>
      </c>
      <c r="F26" s="25">
        <v>5000</v>
      </c>
      <c r="G26" s="36"/>
      <c r="H26" s="25">
        <v>5000</v>
      </c>
      <c r="I26" s="32" t="s">
        <v>30</v>
      </c>
      <c r="J26" s="27" t="s">
        <v>32</v>
      </c>
      <c r="K26" s="27" t="s">
        <v>32</v>
      </c>
      <c r="L26" s="27" t="s">
        <v>32</v>
      </c>
      <c r="M26" s="27" t="s">
        <v>143</v>
      </c>
      <c r="N26" s="27" t="s">
        <v>143</v>
      </c>
      <c r="O26" s="27" t="s">
        <v>143</v>
      </c>
      <c r="P26" s="27" t="s">
        <v>143</v>
      </c>
      <c r="Q26" s="26" t="s">
        <v>144</v>
      </c>
      <c r="R26" s="36"/>
      <c r="S26" s="30">
        <v>44256</v>
      </c>
      <c r="T26" s="30" t="str">
        <f>'2021年计划实施项目'!T40</f>
        <v>赵  峰</v>
      </c>
      <c r="U26" s="31" t="s">
        <v>145</v>
      </c>
      <c r="V26" s="31" t="s">
        <v>146</v>
      </c>
    </row>
    <row r="27" s="5" customFormat="1" ht="145" customHeight="1" spans="1:22">
      <c r="A27" s="25">
        <v>22</v>
      </c>
      <c r="B27" s="26" t="s">
        <v>147</v>
      </c>
      <c r="C27" s="27" t="s">
        <v>53</v>
      </c>
      <c r="D27" s="26" t="s">
        <v>148</v>
      </c>
      <c r="E27" s="27" t="s">
        <v>149</v>
      </c>
      <c r="F27" s="27">
        <v>25000</v>
      </c>
      <c r="G27" s="27"/>
      <c r="H27" s="27">
        <v>20000</v>
      </c>
      <c r="I27" s="32" t="s">
        <v>30</v>
      </c>
      <c r="J27" s="27" t="s">
        <v>150</v>
      </c>
      <c r="K27" s="27" t="s">
        <v>143</v>
      </c>
      <c r="L27" s="27" t="s">
        <v>143</v>
      </c>
      <c r="M27" s="27" t="s">
        <v>143</v>
      </c>
      <c r="N27" s="27" t="s">
        <v>143</v>
      </c>
      <c r="O27" s="27" t="s">
        <v>143</v>
      </c>
      <c r="P27" s="27" t="s">
        <v>143</v>
      </c>
      <c r="Q27" s="26" t="s">
        <v>151</v>
      </c>
      <c r="R27" s="27"/>
      <c r="S27" s="28">
        <v>44256</v>
      </c>
      <c r="T27" s="28" t="str">
        <f>'2021年计划实施项目'!T41</f>
        <v>温丽娟</v>
      </c>
      <c r="U27" s="27" t="s">
        <v>133</v>
      </c>
      <c r="V27" s="27" t="s">
        <v>134</v>
      </c>
    </row>
    <row r="28" s="5" customFormat="1" ht="72" customHeight="1" spans="1:22">
      <c r="A28" s="25">
        <v>23</v>
      </c>
      <c r="B28" s="26" t="s">
        <v>152</v>
      </c>
      <c r="C28" s="27" t="s">
        <v>53</v>
      </c>
      <c r="D28" s="26" t="s">
        <v>153</v>
      </c>
      <c r="E28" s="27" t="s">
        <v>149</v>
      </c>
      <c r="F28" s="27">
        <v>12000</v>
      </c>
      <c r="G28" s="27"/>
      <c r="H28" s="27">
        <v>10000</v>
      </c>
      <c r="I28" s="32" t="s">
        <v>30</v>
      </c>
      <c r="J28" s="27" t="s">
        <v>154</v>
      </c>
      <c r="K28" s="27" t="s">
        <v>33</v>
      </c>
      <c r="L28" s="27" t="s">
        <v>33</v>
      </c>
      <c r="M28" s="27" t="s">
        <v>33</v>
      </c>
      <c r="N28" s="27" t="s">
        <v>143</v>
      </c>
      <c r="O28" s="27" t="s">
        <v>143</v>
      </c>
      <c r="P28" s="27" t="s">
        <v>33</v>
      </c>
      <c r="Q28" s="26" t="s">
        <v>155</v>
      </c>
      <c r="R28" s="27"/>
      <c r="S28" s="28">
        <v>44256</v>
      </c>
      <c r="T28" s="28" t="str">
        <f>'2021年计划实施项目'!T42</f>
        <v>闵  波</v>
      </c>
      <c r="U28" s="27" t="s">
        <v>121</v>
      </c>
      <c r="V28" s="27" t="s">
        <v>122</v>
      </c>
    </row>
    <row r="29" s="5" customFormat="1" ht="142" customHeight="1" spans="1:22">
      <c r="A29" s="25">
        <v>24</v>
      </c>
      <c r="B29" s="26" t="s">
        <v>156</v>
      </c>
      <c r="C29" s="27" t="s">
        <v>53</v>
      </c>
      <c r="D29" s="26" t="s">
        <v>157</v>
      </c>
      <c r="E29" s="27" t="s">
        <v>158</v>
      </c>
      <c r="F29" s="27">
        <v>40000</v>
      </c>
      <c r="G29" s="27"/>
      <c r="H29" s="27">
        <v>15000</v>
      </c>
      <c r="I29" s="32" t="s">
        <v>30</v>
      </c>
      <c r="J29" s="27" t="s">
        <v>159</v>
      </c>
      <c r="K29" s="27" t="s">
        <v>33</v>
      </c>
      <c r="L29" s="27" t="s">
        <v>33</v>
      </c>
      <c r="M29" s="27" t="s">
        <v>33</v>
      </c>
      <c r="N29" s="27" t="s">
        <v>143</v>
      </c>
      <c r="O29" s="27" t="s">
        <v>143</v>
      </c>
      <c r="P29" s="27" t="s">
        <v>143</v>
      </c>
      <c r="Q29" s="26" t="s">
        <v>160</v>
      </c>
      <c r="R29" s="27"/>
      <c r="S29" s="28">
        <v>44256</v>
      </c>
      <c r="T29" s="28" t="str">
        <f>'2021年计划实施项目'!T43</f>
        <v>卓恺浩</v>
      </c>
      <c r="U29" s="27" t="s">
        <v>121</v>
      </c>
      <c r="V29" s="27" t="s">
        <v>122</v>
      </c>
    </row>
    <row r="30" s="5" customFormat="1" ht="79" customHeight="1" spans="1:22">
      <c r="A30" s="25">
        <v>25</v>
      </c>
      <c r="B30" s="26" t="s">
        <v>161</v>
      </c>
      <c r="C30" s="27" t="s">
        <v>27</v>
      </c>
      <c r="D30" s="26" t="s">
        <v>162</v>
      </c>
      <c r="E30" s="27" t="s">
        <v>29</v>
      </c>
      <c r="F30" s="27">
        <v>1077</v>
      </c>
      <c r="G30" s="31">
        <v>100</v>
      </c>
      <c r="H30" s="27">
        <v>977</v>
      </c>
      <c r="I30" s="27" t="s">
        <v>74</v>
      </c>
      <c r="J30" s="27" t="s">
        <v>163</v>
      </c>
      <c r="K30" s="27" t="s">
        <v>164</v>
      </c>
      <c r="L30" s="27" t="s">
        <v>32</v>
      </c>
      <c r="M30" s="27" t="s">
        <v>32</v>
      </c>
      <c r="N30" s="27" t="s">
        <v>32</v>
      </c>
      <c r="O30" s="27" t="s">
        <v>143</v>
      </c>
      <c r="P30" s="27" t="s">
        <v>32</v>
      </c>
      <c r="Q30" s="26" t="s">
        <v>165</v>
      </c>
      <c r="R30" s="31"/>
      <c r="S30" s="28">
        <v>44256</v>
      </c>
      <c r="T30" s="28"/>
      <c r="U30" s="27" t="s">
        <v>166</v>
      </c>
      <c r="V30" s="27" t="s">
        <v>167</v>
      </c>
    </row>
    <row r="31" s="5" customFormat="1" ht="84" customHeight="1" spans="1:22">
      <c r="A31" s="25">
        <v>26</v>
      </c>
      <c r="B31" s="26" t="s">
        <v>168</v>
      </c>
      <c r="C31" s="38" t="s">
        <v>53</v>
      </c>
      <c r="D31" s="39" t="s">
        <v>169</v>
      </c>
      <c r="E31" s="27">
        <v>2021</v>
      </c>
      <c r="F31" s="27">
        <v>4373</v>
      </c>
      <c r="G31" s="34"/>
      <c r="H31" s="27">
        <v>4373</v>
      </c>
      <c r="I31" s="27" t="s">
        <v>74</v>
      </c>
      <c r="J31" s="27" t="s">
        <v>143</v>
      </c>
      <c r="K31" s="27" t="s">
        <v>33</v>
      </c>
      <c r="L31" s="27" t="s">
        <v>33</v>
      </c>
      <c r="M31" s="27" t="s">
        <v>33</v>
      </c>
      <c r="N31" s="27" t="s">
        <v>143</v>
      </c>
      <c r="O31" s="27" t="s">
        <v>33</v>
      </c>
      <c r="P31" s="27" t="s">
        <v>143</v>
      </c>
      <c r="Q31" s="26" t="s">
        <v>170</v>
      </c>
      <c r="R31" s="34"/>
      <c r="S31" s="28">
        <v>44256</v>
      </c>
      <c r="T31" s="28" t="str">
        <f>'2021年计划实施项目'!T51</f>
        <v>闵  波</v>
      </c>
      <c r="U31" s="27" t="s">
        <v>171</v>
      </c>
      <c r="V31" s="27" t="s">
        <v>172</v>
      </c>
    </row>
    <row r="32" s="5" customFormat="1" ht="59" customHeight="1" spans="1:22">
      <c r="A32" s="25">
        <v>27</v>
      </c>
      <c r="B32" s="26" t="s">
        <v>173</v>
      </c>
      <c r="C32" s="27" t="s">
        <v>53</v>
      </c>
      <c r="D32" s="26" t="s">
        <v>174</v>
      </c>
      <c r="E32" s="27">
        <v>2021</v>
      </c>
      <c r="F32" s="27">
        <v>750</v>
      </c>
      <c r="G32" s="31"/>
      <c r="H32" s="27">
        <v>750</v>
      </c>
      <c r="I32" s="27" t="s">
        <v>74</v>
      </c>
      <c r="J32" s="27" t="s">
        <v>143</v>
      </c>
      <c r="K32" s="27" t="s">
        <v>33</v>
      </c>
      <c r="L32" s="27" t="s">
        <v>33</v>
      </c>
      <c r="M32" s="27" t="s">
        <v>33</v>
      </c>
      <c r="N32" s="27" t="s">
        <v>143</v>
      </c>
      <c r="O32" s="27" t="s">
        <v>33</v>
      </c>
      <c r="P32" s="27" t="s">
        <v>143</v>
      </c>
      <c r="Q32" s="26" t="s">
        <v>175</v>
      </c>
      <c r="R32" s="31"/>
      <c r="S32" s="28">
        <v>44262</v>
      </c>
      <c r="T32" s="28"/>
      <c r="U32" s="27" t="s">
        <v>171</v>
      </c>
      <c r="V32" s="27" t="s">
        <v>172</v>
      </c>
    </row>
    <row r="33" s="5" customFormat="1" ht="77" customHeight="1" spans="1:22">
      <c r="A33" s="25">
        <v>28</v>
      </c>
      <c r="B33" s="43" t="s">
        <v>176</v>
      </c>
      <c r="C33" s="27" t="s">
        <v>27</v>
      </c>
      <c r="D33" s="36" t="s">
        <v>177</v>
      </c>
      <c r="E33" s="27" t="s">
        <v>29</v>
      </c>
      <c r="F33" s="27">
        <v>3447</v>
      </c>
      <c r="G33" s="31">
        <v>1965</v>
      </c>
      <c r="H33" s="27">
        <v>1482</v>
      </c>
      <c r="I33" s="27" t="s">
        <v>74</v>
      </c>
      <c r="J33" s="27" t="s">
        <v>178</v>
      </c>
      <c r="K33" s="27" t="s">
        <v>33</v>
      </c>
      <c r="L33" s="27" t="s">
        <v>33</v>
      </c>
      <c r="M33" s="27" t="s">
        <v>33</v>
      </c>
      <c r="N33" s="27" t="s">
        <v>32</v>
      </c>
      <c r="O33" s="27" t="s">
        <v>33</v>
      </c>
      <c r="P33" s="27" t="s">
        <v>143</v>
      </c>
      <c r="Q33" s="26" t="s">
        <v>179</v>
      </c>
      <c r="R33" s="31"/>
      <c r="S33" s="44">
        <v>44256</v>
      </c>
      <c r="T33" s="44"/>
      <c r="U33" s="27" t="s">
        <v>180</v>
      </c>
      <c r="V33" s="27" t="s">
        <v>181</v>
      </c>
    </row>
    <row r="34" s="5" customFormat="1" ht="98" customHeight="1" spans="1:22">
      <c r="A34" s="25">
        <v>29</v>
      </c>
      <c r="B34" s="47" t="s">
        <v>182</v>
      </c>
      <c r="C34" s="48" t="s">
        <v>27</v>
      </c>
      <c r="D34" s="47" t="s">
        <v>183</v>
      </c>
      <c r="E34" s="49">
        <v>2020</v>
      </c>
      <c r="F34" s="38">
        <v>3011.08</v>
      </c>
      <c r="G34" s="34">
        <v>1460</v>
      </c>
      <c r="H34" s="38">
        <v>1551</v>
      </c>
      <c r="I34" s="38" t="s">
        <v>74</v>
      </c>
      <c r="J34" s="27" t="s">
        <v>184</v>
      </c>
      <c r="K34" s="27" t="s">
        <v>33</v>
      </c>
      <c r="L34" s="27" t="s">
        <v>33</v>
      </c>
      <c r="M34" s="27" t="s">
        <v>33</v>
      </c>
      <c r="N34" s="27" t="s">
        <v>32</v>
      </c>
      <c r="O34" s="27" t="s">
        <v>33</v>
      </c>
      <c r="P34" s="27" t="s">
        <v>33</v>
      </c>
      <c r="Q34" s="26" t="s">
        <v>185</v>
      </c>
      <c r="R34" s="34"/>
      <c r="S34" s="33">
        <v>44280</v>
      </c>
      <c r="T34" s="33"/>
      <c r="U34" s="38" t="s">
        <v>186</v>
      </c>
      <c r="V34" s="38" t="s">
        <v>187</v>
      </c>
    </row>
    <row r="35" s="5" customFormat="1" ht="127" customHeight="1" spans="1:22">
      <c r="A35" s="25">
        <v>30</v>
      </c>
      <c r="B35" s="47" t="s">
        <v>188</v>
      </c>
      <c r="C35" s="48" t="s">
        <v>53</v>
      </c>
      <c r="D35" s="47" t="s">
        <v>189</v>
      </c>
      <c r="E35" s="49">
        <v>2021</v>
      </c>
      <c r="F35" s="38">
        <v>718</v>
      </c>
      <c r="G35" s="34"/>
      <c r="H35" s="38">
        <v>718</v>
      </c>
      <c r="I35" s="38" t="s">
        <v>74</v>
      </c>
      <c r="J35" s="27" t="s">
        <v>143</v>
      </c>
      <c r="K35" s="27" t="s">
        <v>33</v>
      </c>
      <c r="L35" s="27" t="s">
        <v>33</v>
      </c>
      <c r="M35" s="27" t="s">
        <v>33</v>
      </c>
      <c r="N35" s="27" t="s">
        <v>143</v>
      </c>
      <c r="O35" s="27" t="s">
        <v>33</v>
      </c>
      <c r="P35" s="27" t="s">
        <v>33</v>
      </c>
      <c r="Q35" s="26" t="s">
        <v>190</v>
      </c>
      <c r="R35" s="34"/>
      <c r="S35" s="33">
        <v>44280</v>
      </c>
      <c r="T35" s="33"/>
      <c r="U35" s="38" t="s">
        <v>186</v>
      </c>
      <c r="V35" s="38" t="s">
        <v>187</v>
      </c>
    </row>
    <row r="36" s="5" customFormat="1" ht="133" customHeight="1" spans="1:22">
      <c r="A36" s="25">
        <v>31</v>
      </c>
      <c r="B36" s="47" t="s">
        <v>191</v>
      </c>
      <c r="C36" s="51" t="s">
        <v>27</v>
      </c>
      <c r="D36" s="47" t="s">
        <v>192</v>
      </c>
      <c r="E36" s="51" t="s">
        <v>193</v>
      </c>
      <c r="F36" s="38">
        <v>340000</v>
      </c>
      <c r="G36" s="31">
        <v>159800</v>
      </c>
      <c r="H36" s="38">
        <v>85000</v>
      </c>
      <c r="I36" s="51" t="s">
        <v>194</v>
      </c>
      <c r="J36" s="27" t="s">
        <v>32</v>
      </c>
      <c r="K36" s="27" t="s">
        <v>33</v>
      </c>
      <c r="L36" s="27" t="s">
        <v>33</v>
      </c>
      <c r="M36" s="27" t="s">
        <v>33</v>
      </c>
      <c r="N36" s="27" t="s">
        <v>33</v>
      </c>
      <c r="O36" s="27" t="s">
        <v>33</v>
      </c>
      <c r="P36" s="27" t="s">
        <v>33</v>
      </c>
      <c r="Q36" s="26" t="s">
        <v>195</v>
      </c>
      <c r="R36" s="31"/>
      <c r="S36" s="30">
        <v>44280</v>
      </c>
      <c r="T36" s="30" t="str">
        <f>'2021年计划实施项目'!T69</f>
        <v>杨有凯</v>
      </c>
      <c r="U36" s="51" t="s">
        <v>196</v>
      </c>
      <c r="V36" s="51" t="s">
        <v>197</v>
      </c>
    </row>
    <row r="37" s="5" customFormat="1" ht="137" customHeight="1" spans="1:22">
      <c r="A37" s="25">
        <v>32</v>
      </c>
      <c r="B37" s="47" t="s">
        <v>198</v>
      </c>
      <c r="C37" s="51" t="s">
        <v>27</v>
      </c>
      <c r="D37" s="47" t="s">
        <v>199</v>
      </c>
      <c r="E37" s="51" t="s">
        <v>200</v>
      </c>
      <c r="F37" s="51">
        <v>80000</v>
      </c>
      <c r="G37" s="31">
        <v>6000</v>
      </c>
      <c r="H37" s="51">
        <v>25000</v>
      </c>
      <c r="I37" s="51" t="s">
        <v>194</v>
      </c>
      <c r="J37" s="27" t="s">
        <v>32</v>
      </c>
      <c r="K37" s="27" t="s">
        <v>33</v>
      </c>
      <c r="L37" s="27" t="s">
        <v>33</v>
      </c>
      <c r="M37" s="27" t="s">
        <v>33</v>
      </c>
      <c r="N37" s="27" t="s">
        <v>33</v>
      </c>
      <c r="O37" s="27" t="s">
        <v>33</v>
      </c>
      <c r="P37" s="27" t="s">
        <v>33</v>
      </c>
      <c r="Q37" s="26" t="s">
        <v>201</v>
      </c>
      <c r="R37" s="31"/>
      <c r="S37" s="30">
        <v>44280</v>
      </c>
      <c r="T37" s="30" t="str">
        <f>'2021年计划实施项目'!T70</f>
        <v>杨学武</v>
      </c>
      <c r="U37" s="51" t="s">
        <v>196</v>
      </c>
      <c r="V37" s="51" t="s">
        <v>197</v>
      </c>
    </row>
    <row r="38" s="5" customFormat="1" ht="97" customHeight="1" spans="1:22">
      <c r="A38" s="25">
        <v>33</v>
      </c>
      <c r="B38" s="47" t="s">
        <v>202</v>
      </c>
      <c r="C38" s="51" t="s">
        <v>27</v>
      </c>
      <c r="D38" s="47" t="s">
        <v>203</v>
      </c>
      <c r="E38" s="51">
        <v>2021</v>
      </c>
      <c r="F38" s="38">
        <v>2550</v>
      </c>
      <c r="G38" s="38">
        <v>500</v>
      </c>
      <c r="H38" s="38">
        <v>2050</v>
      </c>
      <c r="I38" s="51" t="s">
        <v>74</v>
      </c>
      <c r="J38" s="27" t="s">
        <v>32</v>
      </c>
      <c r="K38" s="27" t="s">
        <v>33</v>
      </c>
      <c r="L38" s="27" t="s">
        <v>33</v>
      </c>
      <c r="M38" s="27" t="s">
        <v>33</v>
      </c>
      <c r="N38" s="27" t="s">
        <v>33</v>
      </c>
      <c r="O38" s="27" t="s">
        <v>33</v>
      </c>
      <c r="P38" s="27" t="s">
        <v>33</v>
      </c>
      <c r="Q38" s="26" t="s">
        <v>204</v>
      </c>
      <c r="R38" s="38"/>
      <c r="S38" s="30">
        <v>44280</v>
      </c>
      <c r="T38" s="30"/>
      <c r="U38" s="53" t="s">
        <v>196</v>
      </c>
      <c r="V38" s="51" t="s">
        <v>197</v>
      </c>
    </row>
    <row r="39" s="6" customFormat="1" ht="55" customHeight="1" spans="1:22">
      <c r="A39" s="25">
        <v>34</v>
      </c>
      <c r="B39" s="54" t="s">
        <v>205</v>
      </c>
      <c r="C39" s="53" t="s">
        <v>27</v>
      </c>
      <c r="D39" s="54" t="s">
        <v>206</v>
      </c>
      <c r="E39" s="53" t="s">
        <v>29</v>
      </c>
      <c r="F39" s="51">
        <v>3000</v>
      </c>
      <c r="G39" s="38">
        <v>1000</v>
      </c>
      <c r="H39" s="51">
        <v>2000</v>
      </c>
      <c r="I39" s="51" t="s">
        <v>74</v>
      </c>
      <c r="J39" s="27" t="s">
        <v>32</v>
      </c>
      <c r="K39" s="27" t="s">
        <v>33</v>
      </c>
      <c r="L39" s="27" t="s">
        <v>33</v>
      </c>
      <c r="M39" s="27" t="s">
        <v>33</v>
      </c>
      <c r="N39" s="27" t="s">
        <v>33</v>
      </c>
      <c r="O39" s="27" t="s">
        <v>33</v>
      </c>
      <c r="P39" s="27" t="s">
        <v>33</v>
      </c>
      <c r="Q39" s="26" t="s">
        <v>207</v>
      </c>
      <c r="R39" s="38"/>
      <c r="S39" s="30">
        <v>44280</v>
      </c>
      <c r="T39" s="30"/>
      <c r="U39" s="53" t="s">
        <v>196</v>
      </c>
      <c r="V39" s="51" t="s">
        <v>197</v>
      </c>
    </row>
    <row r="40" s="6" customFormat="1" ht="87" customHeight="1" spans="1:22">
      <c r="A40" s="25">
        <v>35</v>
      </c>
      <c r="B40" s="54" t="s">
        <v>208</v>
      </c>
      <c r="C40" s="53" t="s">
        <v>53</v>
      </c>
      <c r="D40" s="54" t="s">
        <v>209</v>
      </c>
      <c r="E40" s="53">
        <v>2021</v>
      </c>
      <c r="F40" s="51">
        <v>750</v>
      </c>
      <c r="G40" s="55"/>
      <c r="H40" s="51">
        <v>750</v>
      </c>
      <c r="I40" s="51" t="s">
        <v>74</v>
      </c>
      <c r="J40" s="27" t="s">
        <v>143</v>
      </c>
      <c r="K40" s="27" t="s">
        <v>143</v>
      </c>
      <c r="L40" s="27" t="s">
        <v>143</v>
      </c>
      <c r="M40" s="27" t="s">
        <v>143</v>
      </c>
      <c r="N40" s="27" t="s">
        <v>143</v>
      </c>
      <c r="O40" s="27" t="s">
        <v>143</v>
      </c>
      <c r="P40" s="27" t="s">
        <v>143</v>
      </c>
      <c r="Q40" s="26" t="s">
        <v>210</v>
      </c>
      <c r="R40" s="55"/>
      <c r="S40" s="30">
        <v>44280</v>
      </c>
      <c r="T40" s="30"/>
      <c r="U40" s="53" t="s">
        <v>196</v>
      </c>
      <c r="V40" s="51" t="s">
        <v>197</v>
      </c>
    </row>
    <row r="41" s="5" customFormat="1" ht="66" customHeight="1" spans="1:22">
      <c r="A41" s="25">
        <v>36</v>
      </c>
      <c r="B41" s="47" t="s">
        <v>211</v>
      </c>
      <c r="C41" s="38" t="s">
        <v>27</v>
      </c>
      <c r="D41" s="47" t="s">
        <v>212</v>
      </c>
      <c r="E41" s="51" t="s">
        <v>29</v>
      </c>
      <c r="F41" s="38">
        <v>600</v>
      </c>
      <c r="G41" s="31">
        <v>300</v>
      </c>
      <c r="H41" s="38">
        <v>300</v>
      </c>
      <c r="I41" s="51" t="s">
        <v>74</v>
      </c>
      <c r="J41" s="27" t="s">
        <v>213</v>
      </c>
      <c r="K41" s="27" t="s">
        <v>214</v>
      </c>
      <c r="L41" s="27" t="s">
        <v>215</v>
      </c>
      <c r="M41" s="27" t="s">
        <v>216</v>
      </c>
      <c r="N41" s="27" t="s">
        <v>32</v>
      </c>
      <c r="O41" s="27" t="s">
        <v>217</v>
      </c>
      <c r="P41" s="27" t="s">
        <v>218</v>
      </c>
      <c r="Q41" s="26" t="s">
        <v>219</v>
      </c>
      <c r="R41" s="31"/>
      <c r="S41" s="30">
        <v>44280</v>
      </c>
      <c r="T41" s="30"/>
      <c r="U41" s="51" t="s">
        <v>220</v>
      </c>
      <c r="V41" s="51" t="s">
        <v>221</v>
      </c>
    </row>
    <row r="42" s="5" customFormat="1" ht="73" customHeight="1" spans="1:22">
      <c r="A42" s="25">
        <v>37</v>
      </c>
      <c r="B42" s="47" t="s">
        <v>222</v>
      </c>
      <c r="C42" s="38" t="s">
        <v>27</v>
      </c>
      <c r="D42" s="47" t="s">
        <v>223</v>
      </c>
      <c r="E42" s="51" t="s">
        <v>29</v>
      </c>
      <c r="F42" s="38">
        <v>300</v>
      </c>
      <c r="G42" s="31">
        <v>130</v>
      </c>
      <c r="H42" s="38">
        <v>170</v>
      </c>
      <c r="I42" s="51" t="s">
        <v>74</v>
      </c>
      <c r="J42" s="27" t="s">
        <v>224</v>
      </c>
      <c r="K42" s="27" t="s">
        <v>225</v>
      </c>
      <c r="L42" s="27" t="s">
        <v>226</v>
      </c>
      <c r="M42" s="27" t="s">
        <v>227</v>
      </c>
      <c r="N42" s="27" t="s">
        <v>32</v>
      </c>
      <c r="O42" s="27" t="s">
        <v>217</v>
      </c>
      <c r="P42" s="27" t="s">
        <v>32</v>
      </c>
      <c r="Q42" s="26" t="s">
        <v>228</v>
      </c>
      <c r="R42" s="31"/>
      <c r="S42" s="30">
        <v>44281</v>
      </c>
      <c r="T42" s="30"/>
      <c r="U42" s="51" t="s">
        <v>229</v>
      </c>
      <c r="V42" s="51" t="s">
        <v>221</v>
      </c>
    </row>
    <row r="43" s="5" customFormat="1" ht="99" customHeight="1" spans="1:22">
      <c r="A43" s="25">
        <v>38</v>
      </c>
      <c r="B43" s="47" t="s">
        <v>230</v>
      </c>
      <c r="C43" s="38" t="s">
        <v>27</v>
      </c>
      <c r="D43" s="47" t="s">
        <v>231</v>
      </c>
      <c r="E43" s="51" t="s">
        <v>29</v>
      </c>
      <c r="F43" s="38">
        <v>504</v>
      </c>
      <c r="G43" s="31">
        <v>340</v>
      </c>
      <c r="H43" s="38">
        <v>164</v>
      </c>
      <c r="I43" s="51" t="s">
        <v>74</v>
      </c>
      <c r="J43" s="27" t="s">
        <v>232</v>
      </c>
      <c r="K43" s="27" t="s">
        <v>33</v>
      </c>
      <c r="L43" s="27" t="s">
        <v>33</v>
      </c>
      <c r="M43" s="27" t="s">
        <v>33</v>
      </c>
      <c r="N43" s="27" t="s">
        <v>32</v>
      </c>
      <c r="O43" s="27" t="s">
        <v>217</v>
      </c>
      <c r="P43" s="27" t="s">
        <v>32</v>
      </c>
      <c r="Q43" s="26" t="s">
        <v>233</v>
      </c>
      <c r="R43" s="31"/>
      <c r="S43" s="30">
        <v>44282</v>
      </c>
      <c r="T43" s="30"/>
      <c r="U43" s="51" t="s">
        <v>234</v>
      </c>
      <c r="V43" s="51" t="s">
        <v>221</v>
      </c>
    </row>
    <row r="44" s="5" customFormat="1" ht="116" customHeight="1" spans="1:22">
      <c r="A44" s="25">
        <v>39</v>
      </c>
      <c r="B44" s="47" t="s">
        <v>235</v>
      </c>
      <c r="C44" s="38" t="s">
        <v>27</v>
      </c>
      <c r="D44" s="47" t="s">
        <v>236</v>
      </c>
      <c r="E44" s="51" t="s">
        <v>29</v>
      </c>
      <c r="F44" s="38">
        <v>1489</v>
      </c>
      <c r="G44" s="31">
        <v>340</v>
      </c>
      <c r="H44" s="38">
        <v>1149</v>
      </c>
      <c r="I44" s="51" t="s">
        <v>74</v>
      </c>
      <c r="J44" s="27" t="s">
        <v>237</v>
      </c>
      <c r="K44" s="27" t="s">
        <v>238</v>
      </c>
      <c r="L44" s="27" t="s">
        <v>239</v>
      </c>
      <c r="M44" s="27" t="s">
        <v>240</v>
      </c>
      <c r="N44" s="27" t="s">
        <v>241</v>
      </c>
      <c r="O44" s="27" t="s">
        <v>242</v>
      </c>
      <c r="P44" s="27" t="s">
        <v>131</v>
      </c>
      <c r="Q44" s="26" t="s">
        <v>243</v>
      </c>
      <c r="R44" s="31"/>
      <c r="S44" s="30">
        <v>44280</v>
      </c>
      <c r="T44" s="30"/>
      <c r="U44" s="51" t="s">
        <v>244</v>
      </c>
      <c r="V44" s="51" t="s">
        <v>245</v>
      </c>
    </row>
    <row r="45" s="8" customFormat="1" ht="58" customHeight="1" spans="1:22">
      <c r="A45" s="25">
        <v>40</v>
      </c>
      <c r="B45" s="47" t="s">
        <v>246</v>
      </c>
      <c r="C45" s="38" t="s">
        <v>27</v>
      </c>
      <c r="D45" s="47" t="s">
        <v>247</v>
      </c>
      <c r="E45" s="51" t="s">
        <v>29</v>
      </c>
      <c r="F45" s="38">
        <v>3400</v>
      </c>
      <c r="G45" s="31">
        <v>1200</v>
      </c>
      <c r="H45" s="38">
        <v>2200</v>
      </c>
      <c r="I45" s="51" t="s">
        <v>30</v>
      </c>
      <c r="J45" s="27" t="s">
        <v>32</v>
      </c>
      <c r="K45" s="27" t="s">
        <v>32</v>
      </c>
      <c r="L45" s="27" t="s">
        <v>131</v>
      </c>
      <c r="M45" s="27" t="s">
        <v>248</v>
      </c>
      <c r="N45" s="27" t="s">
        <v>143</v>
      </c>
      <c r="O45" s="27" t="s">
        <v>143</v>
      </c>
      <c r="P45" s="27" t="s">
        <v>248</v>
      </c>
      <c r="Q45" s="26" t="s">
        <v>249</v>
      </c>
      <c r="R45" s="31"/>
      <c r="S45" s="30">
        <v>44256</v>
      </c>
      <c r="T45" s="30"/>
      <c r="U45" s="51" t="s">
        <v>250</v>
      </c>
      <c r="V45" s="51" t="s">
        <v>251</v>
      </c>
    </row>
    <row r="46" s="8" customFormat="1" ht="83" customHeight="1" spans="1:22">
      <c r="A46" s="25">
        <v>41</v>
      </c>
      <c r="B46" s="47" t="s">
        <v>252</v>
      </c>
      <c r="C46" s="38" t="s">
        <v>53</v>
      </c>
      <c r="D46" s="47" t="s">
        <v>253</v>
      </c>
      <c r="E46" s="51">
        <v>2021</v>
      </c>
      <c r="F46" s="38">
        <v>2653</v>
      </c>
      <c r="G46" s="36"/>
      <c r="H46" s="38">
        <v>2653</v>
      </c>
      <c r="I46" s="51" t="s">
        <v>74</v>
      </c>
      <c r="J46" s="27" t="s">
        <v>32</v>
      </c>
      <c r="K46" s="27" t="s">
        <v>248</v>
      </c>
      <c r="L46" s="27" t="s">
        <v>248</v>
      </c>
      <c r="M46" s="27" t="s">
        <v>248</v>
      </c>
      <c r="N46" s="27" t="s">
        <v>32</v>
      </c>
      <c r="O46" s="27" t="s">
        <v>248</v>
      </c>
      <c r="P46" s="27" t="s">
        <v>32</v>
      </c>
      <c r="Q46" s="26" t="s">
        <v>254</v>
      </c>
      <c r="R46" s="36"/>
      <c r="S46" s="30">
        <v>44256</v>
      </c>
      <c r="T46" s="30"/>
      <c r="U46" s="51" t="s">
        <v>250</v>
      </c>
      <c r="V46" s="51" t="s">
        <v>251</v>
      </c>
    </row>
    <row r="47" s="8" customFormat="1" ht="68" customHeight="1" spans="1:22">
      <c r="A47" s="25">
        <v>42</v>
      </c>
      <c r="B47" s="47" t="s">
        <v>255</v>
      </c>
      <c r="C47" s="38" t="s">
        <v>53</v>
      </c>
      <c r="D47" s="47" t="s">
        <v>256</v>
      </c>
      <c r="E47" s="51">
        <v>2021</v>
      </c>
      <c r="F47" s="38">
        <v>480</v>
      </c>
      <c r="G47" s="36"/>
      <c r="H47" s="38">
        <v>480</v>
      </c>
      <c r="I47" s="51" t="s">
        <v>74</v>
      </c>
      <c r="J47" s="27" t="s">
        <v>32</v>
      </c>
      <c r="K47" s="27" t="s">
        <v>248</v>
      </c>
      <c r="L47" s="27" t="s">
        <v>248</v>
      </c>
      <c r="M47" s="27" t="s">
        <v>248</v>
      </c>
      <c r="N47" s="27" t="s">
        <v>131</v>
      </c>
      <c r="O47" s="27" t="s">
        <v>248</v>
      </c>
      <c r="P47" s="27" t="s">
        <v>32</v>
      </c>
      <c r="Q47" s="26" t="s">
        <v>254</v>
      </c>
      <c r="R47" s="36"/>
      <c r="S47" s="30">
        <v>44286</v>
      </c>
      <c r="T47" s="30"/>
      <c r="U47" s="51" t="s">
        <v>250</v>
      </c>
      <c r="V47" s="51" t="s">
        <v>251</v>
      </c>
    </row>
    <row r="48" s="8" customFormat="1" ht="62" customHeight="1" spans="1:22">
      <c r="A48" s="25">
        <v>43</v>
      </c>
      <c r="B48" s="47" t="s">
        <v>257</v>
      </c>
      <c r="C48" s="38" t="s">
        <v>53</v>
      </c>
      <c r="D48" s="47" t="s">
        <v>258</v>
      </c>
      <c r="E48" s="51">
        <v>2021</v>
      </c>
      <c r="F48" s="38">
        <v>2000</v>
      </c>
      <c r="G48" s="36"/>
      <c r="H48" s="38">
        <v>2000</v>
      </c>
      <c r="I48" s="51" t="s">
        <v>194</v>
      </c>
      <c r="J48" s="27" t="s">
        <v>32</v>
      </c>
      <c r="K48" s="27" t="s">
        <v>248</v>
      </c>
      <c r="L48" s="27" t="s">
        <v>248</v>
      </c>
      <c r="M48" s="27" t="s">
        <v>248</v>
      </c>
      <c r="N48" s="27" t="s">
        <v>248</v>
      </c>
      <c r="O48" s="27" t="s">
        <v>248</v>
      </c>
      <c r="P48" s="27" t="s">
        <v>143</v>
      </c>
      <c r="Q48" s="26" t="s">
        <v>259</v>
      </c>
      <c r="R48" s="36"/>
      <c r="S48" s="30">
        <v>44280</v>
      </c>
      <c r="T48" s="30"/>
      <c r="U48" s="51" t="s">
        <v>250</v>
      </c>
      <c r="V48" s="51" t="s">
        <v>251</v>
      </c>
    </row>
    <row r="49" s="67" customFormat="1" ht="66" customHeight="1" spans="1:22">
      <c r="A49" s="25">
        <v>44</v>
      </c>
      <c r="B49" s="75" t="s">
        <v>260</v>
      </c>
      <c r="C49" s="38" t="s">
        <v>53</v>
      </c>
      <c r="D49" s="75" t="s">
        <v>261</v>
      </c>
      <c r="E49" s="76" t="s">
        <v>158</v>
      </c>
      <c r="F49" s="76">
        <v>1760</v>
      </c>
      <c r="G49" s="76"/>
      <c r="H49" s="76">
        <v>1760</v>
      </c>
      <c r="I49" s="51" t="s">
        <v>74</v>
      </c>
      <c r="J49" s="27" t="s">
        <v>131</v>
      </c>
      <c r="K49" s="27" t="s">
        <v>143</v>
      </c>
      <c r="L49" s="27" t="s">
        <v>143</v>
      </c>
      <c r="M49" s="27" t="s">
        <v>143</v>
      </c>
      <c r="N49" s="27" t="s">
        <v>143</v>
      </c>
      <c r="O49" s="27" t="s">
        <v>143</v>
      </c>
      <c r="P49" s="27"/>
      <c r="Q49" s="26" t="s">
        <v>262</v>
      </c>
      <c r="R49" s="76"/>
      <c r="S49" s="30">
        <v>44256</v>
      </c>
      <c r="T49" s="30"/>
      <c r="U49" s="51" t="s">
        <v>250</v>
      </c>
      <c r="V49" s="51" t="s">
        <v>251</v>
      </c>
    </row>
    <row r="50" s="8" customFormat="1" ht="80" customHeight="1" spans="1:22">
      <c r="A50" s="25">
        <v>45</v>
      </c>
      <c r="B50" s="62" t="s">
        <v>263</v>
      </c>
      <c r="C50" s="38" t="s">
        <v>53</v>
      </c>
      <c r="D50" s="47" t="s">
        <v>264</v>
      </c>
      <c r="E50" s="25" t="s">
        <v>149</v>
      </c>
      <c r="F50" s="38">
        <v>3812</v>
      </c>
      <c r="G50" s="36"/>
      <c r="H50" s="38">
        <v>3812</v>
      </c>
      <c r="I50" s="51" t="s">
        <v>74</v>
      </c>
      <c r="J50" s="27" t="s">
        <v>131</v>
      </c>
      <c r="K50" s="27" t="s">
        <v>248</v>
      </c>
      <c r="L50" s="27" t="s">
        <v>248</v>
      </c>
      <c r="M50" s="27" t="s">
        <v>248</v>
      </c>
      <c r="N50" s="27" t="s">
        <v>143</v>
      </c>
      <c r="O50" s="27" t="s">
        <v>143</v>
      </c>
      <c r="P50" s="27"/>
      <c r="Q50" s="26" t="s">
        <v>259</v>
      </c>
      <c r="R50" s="36"/>
      <c r="S50" s="30">
        <v>44256</v>
      </c>
      <c r="T50" s="30"/>
      <c r="U50" s="51" t="s">
        <v>250</v>
      </c>
      <c r="V50" s="51" t="s">
        <v>251</v>
      </c>
    </row>
    <row r="51" s="8" customFormat="1" ht="80" customHeight="1" spans="1:22">
      <c r="A51" s="25">
        <v>46</v>
      </c>
      <c r="B51" s="47" t="s">
        <v>265</v>
      </c>
      <c r="C51" s="38" t="s">
        <v>53</v>
      </c>
      <c r="D51" s="47" t="s">
        <v>266</v>
      </c>
      <c r="E51" s="51">
        <v>2021</v>
      </c>
      <c r="F51" s="38">
        <v>860</v>
      </c>
      <c r="G51" s="36"/>
      <c r="H51" s="38">
        <v>860</v>
      </c>
      <c r="I51" s="51" t="s">
        <v>74</v>
      </c>
      <c r="J51" s="27" t="s">
        <v>131</v>
      </c>
      <c r="K51" s="27" t="s">
        <v>248</v>
      </c>
      <c r="L51" s="27" t="s">
        <v>248</v>
      </c>
      <c r="M51" s="27" t="s">
        <v>248</v>
      </c>
      <c r="N51" s="27" t="s">
        <v>143</v>
      </c>
      <c r="O51" s="27" t="s">
        <v>143</v>
      </c>
      <c r="P51" s="27"/>
      <c r="Q51" s="26" t="s">
        <v>267</v>
      </c>
      <c r="R51" s="36"/>
      <c r="S51" s="30">
        <v>44257</v>
      </c>
      <c r="T51" s="30"/>
      <c r="U51" s="51" t="s">
        <v>250</v>
      </c>
      <c r="V51" s="51" t="s">
        <v>251</v>
      </c>
    </row>
    <row r="52" s="8" customFormat="1" ht="62" customHeight="1" spans="1:22">
      <c r="A52" s="25">
        <v>47</v>
      </c>
      <c r="B52" s="47" t="s">
        <v>268</v>
      </c>
      <c r="C52" s="38" t="s">
        <v>53</v>
      </c>
      <c r="D52" s="63" t="s">
        <v>269</v>
      </c>
      <c r="E52" s="51">
        <v>2021</v>
      </c>
      <c r="F52" s="38">
        <v>1500</v>
      </c>
      <c r="G52" s="27"/>
      <c r="H52" s="38">
        <v>1500</v>
      </c>
      <c r="I52" s="51" t="s">
        <v>30</v>
      </c>
      <c r="J52" s="27" t="s">
        <v>32</v>
      </c>
      <c r="K52" s="27" t="s">
        <v>270</v>
      </c>
      <c r="L52" s="27" t="s">
        <v>32</v>
      </c>
      <c r="M52" s="27" t="s">
        <v>32</v>
      </c>
      <c r="N52" s="27" t="s">
        <v>271</v>
      </c>
      <c r="O52" s="27" t="s">
        <v>32</v>
      </c>
      <c r="P52" s="27" t="s">
        <v>32</v>
      </c>
      <c r="Q52" s="26" t="s">
        <v>272</v>
      </c>
      <c r="R52" s="27"/>
      <c r="S52" s="33">
        <v>44256</v>
      </c>
      <c r="T52" s="33"/>
      <c r="U52" s="51" t="s">
        <v>273</v>
      </c>
      <c r="V52" s="51" t="s">
        <v>274</v>
      </c>
    </row>
    <row r="53" s="8" customFormat="1" ht="74" customHeight="1" spans="1:22">
      <c r="A53" s="25">
        <v>48</v>
      </c>
      <c r="B53" s="47" t="s">
        <v>275</v>
      </c>
      <c r="C53" s="38" t="s">
        <v>53</v>
      </c>
      <c r="D53" s="47" t="s">
        <v>276</v>
      </c>
      <c r="E53" s="51">
        <v>2021</v>
      </c>
      <c r="F53" s="38">
        <v>8135</v>
      </c>
      <c r="G53" s="36"/>
      <c r="H53" s="38">
        <v>8135</v>
      </c>
      <c r="I53" s="51" t="s">
        <v>74</v>
      </c>
      <c r="J53" s="27" t="s">
        <v>277</v>
      </c>
      <c r="K53" s="27" t="s">
        <v>33</v>
      </c>
      <c r="L53" s="27" t="s">
        <v>33</v>
      </c>
      <c r="M53" s="27" t="s">
        <v>33</v>
      </c>
      <c r="N53" s="27" t="s">
        <v>143</v>
      </c>
      <c r="O53" s="27" t="s">
        <v>33</v>
      </c>
      <c r="P53" s="27" t="s">
        <v>143</v>
      </c>
      <c r="Q53" s="26" t="s">
        <v>278</v>
      </c>
      <c r="R53" s="36"/>
      <c r="S53" s="33">
        <v>44256</v>
      </c>
      <c r="T53" s="33" t="str">
        <f>'2021年计划实施项目'!T113</f>
        <v>宗立冬</v>
      </c>
      <c r="U53" s="51" t="s">
        <v>279</v>
      </c>
      <c r="V53" s="51" t="s">
        <v>280</v>
      </c>
    </row>
    <row r="54" s="8" customFormat="1" ht="74" customHeight="1" spans="1:22">
      <c r="A54" s="25">
        <v>49</v>
      </c>
      <c r="B54" s="47" t="s">
        <v>281</v>
      </c>
      <c r="C54" s="38" t="s">
        <v>53</v>
      </c>
      <c r="D54" s="47" t="s">
        <v>282</v>
      </c>
      <c r="E54" s="51" t="s">
        <v>158</v>
      </c>
      <c r="F54" s="38">
        <v>35034</v>
      </c>
      <c r="G54" s="36"/>
      <c r="H54" s="38">
        <v>10000</v>
      </c>
      <c r="I54" s="51" t="s">
        <v>30</v>
      </c>
      <c r="J54" s="27" t="s">
        <v>32</v>
      </c>
      <c r="K54" s="27" t="s">
        <v>248</v>
      </c>
      <c r="L54" s="27" t="s">
        <v>248</v>
      </c>
      <c r="M54" s="27" t="s">
        <v>131</v>
      </c>
      <c r="N54" s="27" t="s">
        <v>131</v>
      </c>
      <c r="O54" s="27" t="s">
        <v>131</v>
      </c>
      <c r="P54" s="27" t="s">
        <v>131</v>
      </c>
      <c r="Q54" s="26" t="s">
        <v>278</v>
      </c>
      <c r="R54" s="36"/>
      <c r="S54" s="33">
        <v>44256</v>
      </c>
      <c r="T54" s="33" t="str">
        <f>'2021年计划实施项目'!T114</f>
        <v>温丽娟</v>
      </c>
      <c r="U54" s="51" t="s">
        <v>279</v>
      </c>
      <c r="V54" s="51" t="s">
        <v>280</v>
      </c>
    </row>
    <row r="55" s="8" customFormat="1" ht="61" customHeight="1" spans="1:22">
      <c r="A55" s="25">
        <v>50</v>
      </c>
      <c r="B55" s="47" t="s">
        <v>283</v>
      </c>
      <c r="C55" s="38" t="s">
        <v>53</v>
      </c>
      <c r="D55" s="47" t="s">
        <v>284</v>
      </c>
      <c r="E55" s="51">
        <v>2021</v>
      </c>
      <c r="F55" s="38">
        <v>5000</v>
      </c>
      <c r="G55" s="36"/>
      <c r="H55" s="38">
        <v>5000</v>
      </c>
      <c r="I55" s="51" t="s">
        <v>30</v>
      </c>
      <c r="J55" s="27" t="s">
        <v>32</v>
      </c>
      <c r="K55" s="27" t="s">
        <v>32</v>
      </c>
      <c r="L55" s="27" t="s">
        <v>32</v>
      </c>
      <c r="M55" s="27" t="s">
        <v>32</v>
      </c>
      <c r="N55" s="27" t="s">
        <v>32</v>
      </c>
      <c r="O55" s="27" t="s">
        <v>32</v>
      </c>
      <c r="P55" s="27" t="s">
        <v>131</v>
      </c>
      <c r="Q55" s="26" t="s">
        <v>65</v>
      </c>
      <c r="R55" s="36"/>
      <c r="S55" s="33">
        <v>44256</v>
      </c>
      <c r="T55" s="33" t="str">
        <f>'2021年计划实施项目'!T115</f>
        <v>张志军</v>
      </c>
      <c r="U55" s="51" t="s">
        <v>279</v>
      </c>
      <c r="V55" s="51" t="s">
        <v>280</v>
      </c>
    </row>
    <row r="56" s="5" customFormat="1" ht="121" customHeight="1" spans="1:22">
      <c r="A56" s="25">
        <v>51</v>
      </c>
      <c r="B56" s="57" t="s">
        <v>285</v>
      </c>
      <c r="C56" s="58" t="s">
        <v>27</v>
      </c>
      <c r="D56" s="57" t="s">
        <v>286</v>
      </c>
      <c r="E56" s="51" t="s">
        <v>287</v>
      </c>
      <c r="F56" s="59">
        <v>30094</v>
      </c>
      <c r="G56" s="27">
        <v>17500</v>
      </c>
      <c r="H56" s="59">
        <v>5000</v>
      </c>
      <c r="I56" s="25" t="s">
        <v>30</v>
      </c>
      <c r="J56" s="27" t="s">
        <v>32</v>
      </c>
      <c r="K56" s="27" t="s">
        <v>32</v>
      </c>
      <c r="L56" s="27" t="s">
        <v>32</v>
      </c>
      <c r="M56" s="27" t="s">
        <v>32</v>
      </c>
      <c r="N56" s="27" t="s">
        <v>32</v>
      </c>
      <c r="O56" s="27" t="s">
        <v>32</v>
      </c>
      <c r="P56" s="27"/>
      <c r="Q56" s="26" t="s">
        <v>288</v>
      </c>
      <c r="R56" s="27"/>
      <c r="S56" s="30">
        <v>44280</v>
      </c>
      <c r="T56" s="30"/>
      <c r="U56" s="44" t="s">
        <v>289</v>
      </c>
      <c r="V56" s="27" t="s">
        <v>290</v>
      </c>
    </row>
    <row r="57" s="5" customFormat="1" ht="102" customHeight="1" spans="1:22">
      <c r="A57" s="25">
        <v>52</v>
      </c>
      <c r="B57" s="57" t="s">
        <v>291</v>
      </c>
      <c r="C57" s="58" t="s">
        <v>27</v>
      </c>
      <c r="D57" s="57" t="s">
        <v>292</v>
      </c>
      <c r="E57" s="51" t="s">
        <v>29</v>
      </c>
      <c r="F57" s="59">
        <v>1695</v>
      </c>
      <c r="G57" s="31">
        <v>1000</v>
      </c>
      <c r="H57" s="59">
        <v>695</v>
      </c>
      <c r="I57" s="25" t="s">
        <v>74</v>
      </c>
      <c r="J57" s="27" t="s">
        <v>293</v>
      </c>
      <c r="K57" s="27" t="s">
        <v>33</v>
      </c>
      <c r="L57" s="27" t="s">
        <v>33</v>
      </c>
      <c r="M57" s="27" t="s">
        <v>33</v>
      </c>
      <c r="N57" s="27" t="s">
        <v>32</v>
      </c>
      <c r="O57" s="27" t="s">
        <v>33</v>
      </c>
      <c r="P57" s="27" t="s">
        <v>32</v>
      </c>
      <c r="Q57" s="26" t="s">
        <v>294</v>
      </c>
      <c r="R57" s="31"/>
      <c r="S57" s="33">
        <v>44280</v>
      </c>
      <c r="T57" s="33"/>
      <c r="U57" s="44" t="s">
        <v>289</v>
      </c>
      <c r="V57" s="27" t="s">
        <v>290</v>
      </c>
    </row>
    <row r="58" s="5" customFormat="1" ht="52" customHeight="1" spans="1:22">
      <c r="A58" s="25">
        <v>53</v>
      </c>
      <c r="B58" s="57" t="s">
        <v>295</v>
      </c>
      <c r="C58" s="58" t="s">
        <v>53</v>
      </c>
      <c r="D58" s="57" t="s">
        <v>296</v>
      </c>
      <c r="E58" s="51">
        <v>2021</v>
      </c>
      <c r="F58" s="59">
        <v>2000</v>
      </c>
      <c r="G58" s="31"/>
      <c r="H58" s="59">
        <v>2000</v>
      </c>
      <c r="I58" s="25" t="s">
        <v>30</v>
      </c>
      <c r="J58" s="27" t="s">
        <v>32</v>
      </c>
      <c r="K58" s="27" t="s">
        <v>32</v>
      </c>
      <c r="L58" s="27" t="s">
        <v>32</v>
      </c>
      <c r="M58" s="27" t="s">
        <v>32</v>
      </c>
      <c r="N58" s="27" t="s">
        <v>32</v>
      </c>
      <c r="O58" s="27" t="s">
        <v>32</v>
      </c>
      <c r="P58" s="27" t="s">
        <v>32</v>
      </c>
      <c r="Q58" s="26" t="s">
        <v>297</v>
      </c>
      <c r="R58" s="31"/>
      <c r="S58" s="28">
        <v>44256</v>
      </c>
      <c r="T58" s="28"/>
      <c r="U58" s="44" t="s">
        <v>289</v>
      </c>
      <c r="V58" s="27" t="s">
        <v>290</v>
      </c>
    </row>
    <row r="59" s="5" customFormat="1" ht="68" customHeight="1" spans="1:22">
      <c r="A59" s="25">
        <v>54</v>
      </c>
      <c r="B59" s="57" t="s">
        <v>298</v>
      </c>
      <c r="C59" s="58" t="s">
        <v>53</v>
      </c>
      <c r="D59" s="57" t="s">
        <v>299</v>
      </c>
      <c r="E59" s="51">
        <v>2021</v>
      </c>
      <c r="F59" s="59">
        <v>22100</v>
      </c>
      <c r="G59" s="34"/>
      <c r="H59" s="59">
        <v>8000</v>
      </c>
      <c r="I59" s="25" t="s">
        <v>30</v>
      </c>
      <c r="J59" s="27" t="s">
        <v>32</v>
      </c>
      <c r="K59" s="27" t="s">
        <v>32</v>
      </c>
      <c r="L59" s="27" t="s">
        <v>32</v>
      </c>
      <c r="M59" s="27" t="s">
        <v>32</v>
      </c>
      <c r="N59" s="27" t="s">
        <v>32</v>
      </c>
      <c r="O59" s="27" t="s">
        <v>32</v>
      </c>
      <c r="P59" s="27" t="s">
        <v>32</v>
      </c>
      <c r="Q59" s="26" t="s">
        <v>297</v>
      </c>
      <c r="R59" s="34"/>
      <c r="S59" s="33">
        <v>44256</v>
      </c>
      <c r="T59" s="33"/>
      <c r="U59" s="44" t="s">
        <v>289</v>
      </c>
      <c r="V59" s="27" t="s">
        <v>290</v>
      </c>
    </row>
    <row r="60" s="5" customFormat="1" ht="70" customHeight="1" spans="1:22">
      <c r="A60" s="25">
        <v>55</v>
      </c>
      <c r="B60" s="57" t="s">
        <v>300</v>
      </c>
      <c r="C60" s="58" t="s">
        <v>53</v>
      </c>
      <c r="D60" s="57" t="s">
        <v>301</v>
      </c>
      <c r="E60" s="51">
        <v>2021</v>
      </c>
      <c r="F60" s="59">
        <v>1000</v>
      </c>
      <c r="G60" s="34"/>
      <c r="H60" s="59">
        <v>1000</v>
      </c>
      <c r="I60" s="25" t="s">
        <v>30</v>
      </c>
      <c r="J60" s="27" t="s">
        <v>32</v>
      </c>
      <c r="K60" s="27" t="s">
        <v>32</v>
      </c>
      <c r="L60" s="27" t="s">
        <v>32</v>
      </c>
      <c r="M60" s="27" t="s">
        <v>32</v>
      </c>
      <c r="N60" s="27" t="s">
        <v>33</v>
      </c>
      <c r="O60" s="27" t="s">
        <v>32</v>
      </c>
      <c r="P60" s="27" t="s">
        <v>33</v>
      </c>
      <c r="Q60" s="26" t="s">
        <v>297</v>
      </c>
      <c r="R60" s="34"/>
      <c r="S60" s="33">
        <v>44256</v>
      </c>
      <c r="T60" s="33"/>
      <c r="U60" s="44" t="s">
        <v>289</v>
      </c>
      <c r="V60" s="27" t="s">
        <v>290</v>
      </c>
    </row>
    <row r="61" s="5" customFormat="1" ht="61" customHeight="1" spans="1:22">
      <c r="A61" s="25">
        <v>56</v>
      </c>
      <c r="B61" s="57" t="s">
        <v>302</v>
      </c>
      <c r="C61" s="58" t="s">
        <v>53</v>
      </c>
      <c r="D61" s="57" t="s">
        <v>303</v>
      </c>
      <c r="E61" s="51">
        <v>2021</v>
      </c>
      <c r="F61" s="59">
        <v>10000</v>
      </c>
      <c r="G61" s="34"/>
      <c r="H61" s="59">
        <v>10000</v>
      </c>
      <c r="I61" s="25" t="s">
        <v>30</v>
      </c>
      <c r="J61" s="27" t="s">
        <v>304</v>
      </c>
      <c r="K61" s="27" t="s">
        <v>305</v>
      </c>
      <c r="L61" s="27" t="s">
        <v>306</v>
      </c>
      <c r="M61" s="27" t="s">
        <v>307</v>
      </c>
      <c r="N61" s="27" t="s">
        <v>33</v>
      </c>
      <c r="O61" s="27" t="s">
        <v>32</v>
      </c>
      <c r="P61" s="27" t="s">
        <v>308</v>
      </c>
      <c r="Q61" s="26" t="s">
        <v>297</v>
      </c>
      <c r="R61" s="34"/>
      <c r="S61" s="33">
        <v>44256</v>
      </c>
      <c r="T61" s="33" t="str">
        <f>'2021年计划实施项目'!T124</f>
        <v>陈  宇</v>
      </c>
      <c r="U61" s="44" t="s">
        <v>289</v>
      </c>
      <c r="V61" s="27" t="s">
        <v>290</v>
      </c>
    </row>
    <row r="62" s="5" customFormat="1" ht="68" customHeight="1" spans="1:22">
      <c r="A62" s="25">
        <v>57</v>
      </c>
      <c r="B62" s="57" t="s">
        <v>309</v>
      </c>
      <c r="C62" s="58" t="s">
        <v>53</v>
      </c>
      <c r="D62" s="57" t="s">
        <v>310</v>
      </c>
      <c r="E62" s="51">
        <v>2021</v>
      </c>
      <c r="F62" s="59">
        <v>3577</v>
      </c>
      <c r="G62" s="31"/>
      <c r="H62" s="59">
        <v>3577</v>
      </c>
      <c r="I62" s="25" t="s">
        <v>30</v>
      </c>
      <c r="J62" s="27" t="s">
        <v>311</v>
      </c>
      <c r="K62" s="27" t="s">
        <v>312</v>
      </c>
      <c r="L62" s="27" t="s">
        <v>313</v>
      </c>
      <c r="M62" s="27" t="s">
        <v>314</v>
      </c>
      <c r="N62" s="27" t="s">
        <v>271</v>
      </c>
      <c r="O62" s="27" t="s">
        <v>315</v>
      </c>
      <c r="P62" s="27" t="s">
        <v>316</v>
      </c>
      <c r="Q62" s="26" t="s">
        <v>317</v>
      </c>
      <c r="R62" s="31"/>
      <c r="S62" s="33">
        <v>44256</v>
      </c>
      <c r="T62" s="33"/>
      <c r="U62" s="44" t="s">
        <v>318</v>
      </c>
      <c r="V62" s="27" t="s">
        <v>319</v>
      </c>
    </row>
    <row r="63" s="8" customFormat="1" ht="58" customHeight="1" spans="1:22">
      <c r="A63" s="25">
        <v>58</v>
      </c>
      <c r="B63" s="57" t="s">
        <v>320</v>
      </c>
      <c r="C63" s="32" t="s">
        <v>27</v>
      </c>
      <c r="D63" s="57" t="s">
        <v>321</v>
      </c>
      <c r="E63" s="59" t="s">
        <v>29</v>
      </c>
      <c r="F63" s="59">
        <v>26000</v>
      </c>
      <c r="G63" s="31">
        <v>14000</v>
      </c>
      <c r="H63" s="59">
        <v>8000</v>
      </c>
      <c r="I63" s="25" t="s">
        <v>30</v>
      </c>
      <c r="J63" s="27" t="s">
        <v>32</v>
      </c>
      <c r="K63" s="27" t="s">
        <v>32</v>
      </c>
      <c r="L63" s="27" t="s">
        <v>32</v>
      </c>
      <c r="M63" s="27" t="s">
        <v>32</v>
      </c>
      <c r="N63" s="27" t="s">
        <v>32</v>
      </c>
      <c r="O63" s="27" t="s">
        <v>271</v>
      </c>
      <c r="P63" s="27" t="s">
        <v>32</v>
      </c>
      <c r="Q63" s="26" t="s">
        <v>322</v>
      </c>
      <c r="R63" s="31"/>
      <c r="S63" s="30">
        <v>44256</v>
      </c>
      <c r="T63" s="30" t="str">
        <f>'2021年计划实施项目'!T132</f>
        <v>何振贵</v>
      </c>
      <c r="U63" s="31" t="s">
        <v>323</v>
      </c>
      <c r="V63" s="31" t="s">
        <v>324</v>
      </c>
    </row>
    <row r="64" s="5" customFormat="1" ht="80" customHeight="1" spans="1:22">
      <c r="A64" s="25">
        <v>59</v>
      </c>
      <c r="B64" s="35" t="s">
        <v>325</v>
      </c>
      <c r="C64" s="32" t="s">
        <v>27</v>
      </c>
      <c r="D64" s="35" t="s">
        <v>326</v>
      </c>
      <c r="E64" s="32" t="s">
        <v>29</v>
      </c>
      <c r="F64" s="25">
        <v>15000</v>
      </c>
      <c r="G64" s="31">
        <v>3000</v>
      </c>
      <c r="H64" s="25">
        <v>12000</v>
      </c>
      <c r="I64" s="32" t="s">
        <v>30</v>
      </c>
      <c r="J64" s="27" t="s">
        <v>327</v>
      </c>
      <c r="K64" s="27" t="s">
        <v>328</v>
      </c>
      <c r="L64" s="27" t="s">
        <v>329</v>
      </c>
      <c r="M64" s="27" t="s">
        <v>330</v>
      </c>
      <c r="N64" s="27" t="s">
        <v>32</v>
      </c>
      <c r="O64" s="27" t="s">
        <v>32</v>
      </c>
      <c r="P64" s="27" t="s">
        <v>32</v>
      </c>
      <c r="Q64" s="26" t="s">
        <v>331</v>
      </c>
      <c r="R64" s="31"/>
      <c r="S64" s="28">
        <v>44256</v>
      </c>
      <c r="T64" s="28" t="str">
        <f>'2021年计划实施项目'!T134</f>
        <v>李  宁</v>
      </c>
      <c r="U64" s="31" t="s">
        <v>332</v>
      </c>
      <c r="V64" s="31" t="s">
        <v>333</v>
      </c>
    </row>
    <row r="65" s="5" customFormat="1" ht="80" customHeight="1" spans="1:22">
      <c r="A65" s="25">
        <v>60</v>
      </c>
      <c r="B65" s="35" t="s">
        <v>334</v>
      </c>
      <c r="C65" s="32" t="s">
        <v>53</v>
      </c>
      <c r="D65" s="35" t="s">
        <v>335</v>
      </c>
      <c r="E65" s="51" t="s">
        <v>149</v>
      </c>
      <c r="F65" s="25">
        <v>31700</v>
      </c>
      <c r="G65" s="36"/>
      <c r="H65" s="25">
        <v>20000</v>
      </c>
      <c r="I65" s="32" t="s">
        <v>30</v>
      </c>
      <c r="J65" s="27" t="s">
        <v>336</v>
      </c>
      <c r="K65" s="27" t="s">
        <v>337</v>
      </c>
      <c r="L65" s="27" t="s">
        <v>338</v>
      </c>
      <c r="M65" s="27" t="s">
        <v>339</v>
      </c>
      <c r="N65" s="27" t="s">
        <v>33</v>
      </c>
      <c r="O65" s="77" t="s">
        <v>340</v>
      </c>
      <c r="P65" s="27" t="s">
        <v>341</v>
      </c>
      <c r="Q65" s="26" t="s">
        <v>87</v>
      </c>
      <c r="R65" s="36"/>
      <c r="S65" s="30">
        <v>44256</v>
      </c>
      <c r="T65" s="30" t="str">
        <f>'2021年计划实施项目'!T135</f>
        <v>杨学武</v>
      </c>
      <c r="U65" s="31" t="s">
        <v>332</v>
      </c>
      <c r="V65" s="31" t="s">
        <v>333</v>
      </c>
    </row>
    <row r="66" s="5" customFormat="1" ht="82" customHeight="1" spans="1:22">
      <c r="A66" s="25">
        <v>61</v>
      </c>
      <c r="B66" s="35" t="s">
        <v>342</v>
      </c>
      <c r="C66" s="32" t="s">
        <v>53</v>
      </c>
      <c r="D66" s="35" t="s">
        <v>343</v>
      </c>
      <c r="E66" s="51">
        <v>2021</v>
      </c>
      <c r="F66" s="25">
        <v>2850</v>
      </c>
      <c r="G66" s="36"/>
      <c r="H66" s="25">
        <v>2850</v>
      </c>
      <c r="I66" s="32" t="s">
        <v>30</v>
      </c>
      <c r="J66" s="27" t="s">
        <v>344</v>
      </c>
      <c r="K66" s="27" t="s">
        <v>143</v>
      </c>
      <c r="L66" s="27" t="s">
        <v>143</v>
      </c>
      <c r="M66" s="27" t="s">
        <v>143</v>
      </c>
      <c r="N66" s="27" t="s">
        <v>143</v>
      </c>
      <c r="O66" s="27" t="s">
        <v>143</v>
      </c>
      <c r="P66" s="27" t="s">
        <v>143</v>
      </c>
      <c r="Q66" s="26" t="s">
        <v>108</v>
      </c>
      <c r="R66" s="36"/>
      <c r="S66" s="30">
        <v>44280</v>
      </c>
      <c r="T66" s="30"/>
      <c r="U66" s="31" t="s">
        <v>332</v>
      </c>
      <c r="V66" s="31" t="s">
        <v>333</v>
      </c>
    </row>
    <row r="67" s="5" customFormat="1" ht="66" customHeight="1" spans="1:22">
      <c r="A67" s="25">
        <v>62</v>
      </c>
      <c r="B67" s="35" t="s">
        <v>345</v>
      </c>
      <c r="C67" s="32" t="s">
        <v>53</v>
      </c>
      <c r="D67" s="35" t="s">
        <v>346</v>
      </c>
      <c r="E67" s="51">
        <v>2021</v>
      </c>
      <c r="F67" s="25">
        <v>546</v>
      </c>
      <c r="G67" s="36"/>
      <c r="H67" s="25">
        <v>546</v>
      </c>
      <c r="I67" s="32" t="s">
        <v>74</v>
      </c>
      <c r="J67" s="27" t="s">
        <v>347</v>
      </c>
      <c r="K67" s="27" t="s">
        <v>348</v>
      </c>
      <c r="L67" s="27" t="s">
        <v>349</v>
      </c>
      <c r="M67" s="27" t="s">
        <v>350</v>
      </c>
      <c r="N67" s="27" t="s">
        <v>131</v>
      </c>
      <c r="O67" s="27" t="s">
        <v>33</v>
      </c>
      <c r="P67" s="27" t="s">
        <v>143</v>
      </c>
      <c r="Q67" s="26" t="s">
        <v>351</v>
      </c>
      <c r="R67" s="36"/>
      <c r="S67" s="30">
        <v>44256</v>
      </c>
      <c r="T67" s="30"/>
      <c r="U67" s="31" t="s">
        <v>352</v>
      </c>
      <c r="V67" s="31" t="s">
        <v>353</v>
      </c>
    </row>
    <row r="68" s="3" customFormat="1" ht="70" customHeight="1" spans="1:22">
      <c r="A68" s="25">
        <v>63</v>
      </c>
      <c r="B68" s="26" t="s">
        <v>354</v>
      </c>
      <c r="C68" s="27" t="s">
        <v>27</v>
      </c>
      <c r="D68" s="26" t="s">
        <v>355</v>
      </c>
      <c r="E68" s="27" t="s">
        <v>29</v>
      </c>
      <c r="F68" s="27">
        <v>7000</v>
      </c>
      <c r="G68" s="27">
        <v>1000</v>
      </c>
      <c r="H68" s="27">
        <v>6000</v>
      </c>
      <c r="I68" s="27" t="s">
        <v>30</v>
      </c>
      <c r="J68" s="27" t="s">
        <v>356</v>
      </c>
      <c r="K68" s="27" t="s">
        <v>143</v>
      </c>
      <c r="L68" s="27" t="s">
        <v>33</v>
      </c>
      <c r="M68" s="27" t="s">
        <v>143</v>
      </c>
      <c r="N68" s="27" t="s">
        <v>143</v>
      </c>
      <c r="O68" s="27" t="s">
        <v>33</v>
      </c>
      <c r="P68" s="27" t="s">
        <v>32</v>
      </c>
      <c r="Q68" s="26" t="s">
        <v>357</v>
      </c>
      <c r="R68" s="27"/>
      <c r="S68" s="28">
        <v>44256</v>
      </c>
      <c r="T68" s="28"/>
      <c r="U68" s="27" t="s">
        <v>358</v>
      </c>
      <c r="V68" s="27" t="s">
        <v>359</v>
      </c>
    </row>
    <row r="69" s="3" customFormat="1" ht="70" customHeight="1" spans="1:22">
      <c r="A69" s="25">
        <v>64</v>
      </c>
      <c r="B69" s="26" t="s">
        <v>360</v>
      </c>
      <c r="C69" s="27" t="s">
        <v>53</v>
      </c>
      <c r="D69" s="26" t="s">
        <v>361</v>
      </c>
      <c r="E69" s="27">
        <v>2021</v>
      </c>
      <c r="F69" s="27">
        <v>11257.68</v>
      </c>
      <c r="G69" s="27"/>
      <c r="H69" s="27">
        <v>11257.68</v>
      </c>
      <c r="I69" s="27" t="s">
        <v>74</v>
      </c>
      <c r="J69" s="27" t="s">
        <v>362</v>
      </c>
      <c r="K69" s="27" t="s">
        <v>143</v>
      </c>
      <c r="L69" s="27" t="s">
        <v>33</v>
      </c>
      <c r="M69" s="27" t="s">
        <v>363</v>
      </c>
      <c r="N69" s="27" t="s">
        <v>143</v>
      </c>
      <c r="O69" s="27" t="s">
        <v>143</v>
      </c>
      <c r="P69" s="27" t="s">
        <v>143</v>
      </c>
      <c r="Q69" s="26" t="s">
        <v>108</v>
      </c>
      <c r="R69" s="27"/>
      <c r="S69" s="28">
        <v>44256</v>
      </c>
      <c r="T69" s="28" t="str">
        <f>'2021年计划实施项目'!T149</f>
        <v>周  涛</v>
      </c>
      <c r="U69" s="27" t="s">
        <v>358</v>
      </c>
      <c r="V69" s="27" t="s">
        <v>364</v>
      </c>
    </row>
    <row r="70" s="3" customFormat="1" ht="70" customHeight="1" spans="1:22">
      <c r="A70" s="25">
        <v>65</v>
      </c>
      <c r="B70" s="26" t="s">
        <v>365</v>
      </c>
      <c r="C70" s="27" t="s">
        <v>53</v>
      </c>
      <c r="D70" s="26" t="s">
        <v>366</v>
      </c>
      <c r="E70" s="27" t="s">
        <v>158</v>
      </c>
      <c r="F70" s="27">
        <v>1200</v>
      </c>
      <c r="G70" s="27"/>
      <c r="H70" s="27">
        <v>1200</v>
      </c>
      <c r="I70" s="27" t="s">
        <v>74</v>
      </c>
      <c r="J70" s="27" t="s">
        <v>367</v>
      </c>
      <c r="K70" s="27" t="s">
        <v>143</v>
      </c>
      <c r="L70" s="27" t="s">
        <v>143</v>
      </c>
      <c r="M70" s="27" t="s">
        <v>363</v>
      </c>
      <c r="N70" s="27" t="s">
        <v>143</v>
      </c>
      <c r="O70" s="27" t="s">
        <v>143</v>
      </c>
      <c r="P70" s="27" t="s">
        <v>143</v>
      </c>
      <c r="Q70" s="26" t="s">
        <v>108</v>
      </c>
      <c r="R70" s="27"/>
      <c r="S70" s="28">
        <v>44256</v>
      </c>
      <c r="T70" s="28"/>
      <c r="U70" s="27" t="s">
        <v>358</v>
      </c>
      <c r="V70" s="27" t="s">
        <v>364</v>
      </c>
    </row>
  </sheetData>
  <autoFilter xmlns:etc="http://www.wps.cn/officeDocument/2017/etCustomData" ref="A4:V70" etc:filterBottomFollowUsedRange="0">
    <extLst/>
  </autoFilter>
  <mergeCells count="18">
    <mergeCell ref="A1:B1"/>
    <mergeCell ref="A2:V2"/>
    <mergeCell ref="J3:P3"/>
    <mergeCell ref="A3:A4"/>
    <mergeCell ref="B3:B4"/>
    <mergeCell ref="C3:C4"/>
    <mergeCell ref="D3:D4"/>
    <mergeCell ref="E3:E4"/>
    <mergeCell ref="F3:F4"/>
    <mergeCell ref="G3:G4"/>
    <mergeCell ref="H3:H4"/>
    <mergeCell ref="I3:I4"/>
    <mergeCell ref="Q3:Q4"/>
    <mergeCell ref="R3:R4"/>
    <mergeCell ref="S3:S4"/>
    <mergeCell ref="T3:T4"/>
    <mergeCell ref="U3:U4"/>
    <mergeCell ref="V3:V4"/>
  </mergeCells>
  <dataValidations count="1">
    <dataValidation type="textLength" operator="lessThan" allowBlank="1" showInputMessage="1" showErrorMessage="1" sqref="D8">
      <formula1>150</formula1>
    </dataValidation>
  </dataValidations>
  <pageMargins left="0.629861111111111" right="0.314583333333333" top="0.826388888888889" bottom="0.747916666666667" header="0.5" footer="0.5"/>
  <pageSetup paperSize="9" scale="50" fitToHeight="0" orientation="landscape" horizontalDpi="600"/>
  <headerFooter>
    <oddFooter>&amp;C第 &amp;P 页，共 &amp;N 页</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54"/>
  <sheetViews>
    <sheetView tabSelected="1" zoomScale="85" zoomScaleNormal="85" topLeftCell="A6" workbookViewId="0">
      <pane xSplit="2" topLeftCell="G1" activePane="topRight" state="frozen"/>
      <selection/>
      <selection pane="topRight" activeCell="B6" sqref="B6"/>
    </sheetView>
  </sheetViews>
  <sheetFormatPr defaultColWidth="9" defaultRowHeight="13.5"/>
  <cols>
    <col min="1" max="1" width="7.64166666666667" style="5" customWidth="1"/>
    <col min="2" max="2" width="26.9" style="5" customWidth="1"/>
    <col min="3" max="3" width="6.88333333333333" style="5"/>
    <col min="4" max="4" width="29.5583333333333" style="5" customWidth="1"/>
    <col min="5" max="5" width="8.88333333333333" style="5"/>
    <col min="6" max="6" width="13.9833333333333" style="5" customWidth="1"/>
    <col min="7" max="7" width="13.6333333333333" style="5"/>
    <col min="8" max="8" width="11.9" style="5" customWidth="1"/>
    <col min="9" max="9" width="14.1083333333333" style="5" customWidth="1"/>
    <col min="10" max="10" width="10.9" style="5" customWidth="1"/>
    <col min="11" max="11" width="9.46666666666667" style="5" customWidth="1"/>
    <col min="12" max="12" width="13.0833333333333" style="5" customWidth="1"/>
    <col min="13" max="13" width="8.425" style="5" customWidth="1"/>
    <col min="14" max="14" width="9.66666666666667" style="5" customWidth="1"/>
    <col min="15" max="15" width="9.45" style="5" customWidth="1"/>
    <col min="16" max="16" width="14.6" style="5" customWidth="1"/>
    <col min="17" max="17" width="19.9916666666667" style="5" customWidth="1"/>
    <col min="18" max="18" width="13.6333333333333" style="5"/>
    <col min="19" max="19" width="13.3833333333333" style="9" customWidth="1"/>
    <col min="20" max="20" width="11.5166666666667" style="9" customWidth="1"/>
    <col min="21" max="21" width="13.5666666666667" style="10" customWidth="1"/>
    <col min="22" max="22" width="9.64166666666667" style="10" customWidth="1"/>
    <col min="23" max="16384" width="9" style="5"/>
  </cols>
  <sheetData>
    <row r="1" ht="32" customHeight="1" spans="1:25">
      <c r="A1" s="11" t="s">
        <v>368</v>
      </c>
      <c r="B1" s="11"/>
    </row>
    <row r="2" s="1" customFormat="1" ht="75" customHeight="1" spans="1:25">
      <c r="A2" s="12" t="s">
        <v>369</v>
      </c>
      <c r="B2" s="13"/>
      <c r="C2" s="14"/>
      <c r="D2" s="13"/>
      <c r="E2" s="14"/>
      <c r="F2" s="14"/>
      <c r="G2" s="14"/>
      <c r="H2" s="15"/>
      <c r="I2" s="14"/>
      <c r="J2" s="14"/>
      <c r="K2" s="14"/>
      <c r="L2" s="14"/>
      <c r="M2" s="14"/>
      <c r="N2" s="14"/>
      <c r="O2" s="14"/>
      <c r="P2" s="14"/>
      <c r="Q2" s="14"/>
      <c r="R2" s="14"/>
      <c r="S2" s="16"/>
      <c r="T2" s="16"/>
      <c r="U2" s="14"/>
      <c r="V2" s="14"/>
    </row>
    <row r="3" s="2" customFormat="1" ht="26" customHeight="1" spans="1:25">
      <c r="A3" s="17" t="s">
        <v>2</v>
      </c>
      <c r="B3" s="17" t="s">
        <v>3</v>
      </c>
      <c r="C3" s="17" t="s">
        <v>4</v>
      </c>
      <c r="D3" s="17" t="s">
        <v>5</v>
      </c>
      <c r="E3" s="17" t="s">
        <v>6</v>
      </c>
      <c r="F3" s="17" t="s">
        <v>7</v>
      </c>
      <c r="G3" s="17" t="s">
        <v>8</v>
      </c>
      <c r="H3" s="18" t="s">
        <v>9</v>
      </c>
      <c r="I3" s="17" t="s">
        <v>370</v>
      </c>
      <c r="J3" s="17" t="s">
        <v>11</v>
      </c>
      <c r="K3" s="17"/>
      <c r="L3" s="17"/>
      <c r="M3" s="17"/>
      <c r="N3" s="17"/>
      <c r="O3" s="17"/>
      <c r="P3" s="17"/>
      <c r="Q3" s="17" t="s">
        <v>12</v>
      </c>
      <c r="R3" s="17" t="s">
        <v>13</v>
      </c>
      <c r="S3" s="19" t="s">
        <v>14</v>
      </c>
      <c r="T3" s="19" t="s">
        <v>371</v>
      </c>
      <c r="U3" s="17" t="s">
        <v>16</v>
      </c>
      <c r="V3" s="17" t="s">
        <v>17</v>
      </c>
    </row>
    <row r="4" s="2" customFormat="1" ht="53" customHeight="1" spans="1:25">
      <c r="A4" s="17"/>
      <c r="B4" s="17"/>
      <c r="C4" s="17"/>
      <c r="D4" s="17"/>
      <c r="E4" s="17"/>
      <c r="F4" s="17"/>
      <c r="G4" s="17"/>
      <c r="H4" s="17"/>
      <c r="I4" s="17"/>
      <c r="J4" s="17" t="s">
        <v>372</v>
      </c>
      <c r="K4" s="17" t="s">
        <v>373</v>
      </c>
      <c r="L4" s="17" t="s">
        <v>20</v>
      </c>
      <c r="M4" s="17" t="s">
        <v>21</v>
      </c>
      <c r="N4" s="17" t="s">
        <v>22</v>
      </c>
      <c r="O4" s="17" t="s">
        <v>23</v>
      </c>
      <c r="P4" s="17" t="s">
        <v>374</v>
      </c>
      <c r="Q4" s="17"/>
      <c r="R4" s="17"/>
      <c r="S4" s="19"/>
      <c r="T4" s="19"/>
      <c r="U4" s="17"/>
      <c r="V4" s="17"/>
    </row>
    <row r="5" s="3" customFormat="1" ht="44" customHeight="1" spans="1:25">
      <c r="A5" s="20"/>
      <c r="B5" s="20" t="s">
        <v>25</v>
      </c>
      <c r="C5" s="20">
        <f t="shared" ref="C5:H5" si="0">SUM(C6,C17,C30,C35,C47,C50,C53,C57,C62,C68,C78,C84,C86,C88,C91,C104,C106,C112,C118,C129,C131,C133,C138,C142,C145,C147,)</f>
        <v>122</v>
      </c>
      <c r="D5" s="20"/>
      <c r="E5" s="20"/>
      <c r="F5" s="21">
        <f t="shared" si="0"/>
        <v>2917783.76</v>
      </c>
      <c r="G5" s="21">
        <f t="shared" si="0"/>
        <v>359601</v>
      </c>
      <c r="H5" s="21">
        <f t="shared" si="0"/>
        <v>935997.68</v>
      </c>
      <c r="I5" s="20"/>
      <c r="J5" s="20"/>
      <c r="K5" s="20"/>
      <c r="L5" s="20"/>
      <c r="M5" s="20"/>
      <c r="N5" s="20"/>
      <c r="O5" s="20"/>
      <c r="P5" s="20"/>
      <c r="Q5" s="20"/>
      <c r="R5" s="21">
        <f>SUM(R6,R17,R30,R35,R47,R50,R53,R57,R62,R68,R78,R84,R86,R88,R91,R104,R106,R112,R118,R129,R131,R133,R138,R142,R145,R147,)</f>
        <v>320</v>
      </c>
      <c r="S5" s="22"/>
      <c r="T5" s="22"/>
      <c r="U5" s="20"/>
      <c r="V5" s="20"/>
    </row>
    <row r="6" s="4" customFormat="1" ht="41" customHeight="1" spans="1:25">
      <c r="A6" s="23"/>
      <c r="B6" s="23" t="s">
        <v>50</v>
      </c>
      <c r="C6" s="23">
        <v>10</v>
      </c>
      <c r="D6" s="23"/>
      <c r="E6" s="23"/>
      <c r="F6" s="23">
        <f t="shared" ref="F6:H6" si="1">SUM(F7:F16)</f>
        <v>980400</v>
      </c>
      <c r="G6" s="23">
        <f t="shared" si="1"/>
        <v>133600</v>
      </c>
      <c r="H6" s="23">
        <f t="shared" si="1"/>
        <v>301800</v>
      </c>
      <c r="I6" s="23"/>
      <c r="J6" s="23"/>
      <c r="K6" s="23"/>
      <c r="L6" s="23"/>
      <c r="M6" s="23"/>
      <c r="N6" s="23"/>
      <c r="O6" s="23"/>
      <c r="P6" s="23"/>
      <c r="Q6" s="23"/>
      <c r="R6" s="23">
        <f>SUM(R7:R16)</f>
        <v>0</v>
      </c>
      <c r="S6" s="24"/>
      <c r="T6" s="24"/>
      <c r="U6" s="23"/>
      <c r="V6" s="23"/>
    </row>
    <row r="7" s="5" customFormat="1" ht="80" customHeight="1" spans="1:25">
      <c r="A7" s="25">
        <v>1</v>
      </c>
      <c r="B7" s="26" t="s">
        <v>26</v>
      </c>
      <c r="C7" s="27" t="s">
        <v>27</v>
      </c>
      <c r="D7" s="26" t="s">
        <v>28</v>
      </c>
      <c r="E7" s="27" t="s">
        <v>29</v>
      </c>
      <c r="F7" s="27">
        <v>92200</v>
      </c>
      <c r="G7" s="27">
        <v>56000</v>
      </c>
      <c r="H7" s="27">
        <v>36200</v>
      </c>
      <c r="I7" s="27" t="s">
        <v>30</v>
      </c>
      <c r="J7" s="27" t="s">
        <v>31</v>
      </c>
      <c r="K7" s="27" t="s">
        <v>32</v>
      </c>
      <c r="L7" s="27" t="s">
        <v>33</v>
      </c>
      <c r="M7" s="27" t="s">
        <v>32</v>
      </c>
      <c r="N7" s="27" t="s">
        <v>32</v>
      </c>
      <c r="O7" s="27" t="s">
        <v>32</v>
      </c>
      <c r="P7" s="27" t="s">
        <v>32</v>
      </c>
      <c r="Q7" s="26" t="s">
        <v>34</v>
      </c>
      <c r="R7" s="27"/>
      <c r="S7" s="28">
        <v>44256</v>
      </c>
      <c r="T7" s="28" t="s">
        <v>375</v>
      </c>
      <c r="U7" s="27" t="s">
        <v>35</v>
      </c>
      <c r="V7" s="27" t="s">
        <v>36</v>
      </c>
    </row>
    <row r="8" s="5" customFormat="1" ht="123" customHeight="1" spans="1:25">
      <c r="A8" s="25">
        <v>2</v>
      </c>
      <c r="B8" s="26" t="s">
        <v>37</v>
      </c>
      <c r="C8" s="27" t="s">
        <v>27</v>
      </c>
      <c r="D8" s="26" t="s">
        <v>38</v>
      </c>
      <c r="E8" s="27" t="s">
        <v>29</v>
      </c>
      <c r="F8" s="27">
        <v>50000</v>
      </c>
      <c r="G8" s="27">
        <v>10000</v>
      </c>
      <c r="H8" s="27">
        <v>40000</v>
      </c>
      <c r="I8" s="27" t="s">
        <v>30</v>
      </c>
      <c r="J8" s="27" t="s">
        <v>39</v>
      </c>
      <c r="K8" s="27" t="s">
        <v>32</v>
      </c>
      <c r="L8" s="27" t="s">
        <v>33</v>
      </c>
      <c r="M8" s="27" t="s">
        <v>32</v>
      </c>
      <c r="N8" s="27" t="s">
        <v>32</v>
      </c>
      <c r="O8" s="27" t="s">
        <v>32</v>
      </c>
      <c r="P8" s="27" t="s">
        <v>32</v>
      </c>
      <c r="Q8" s="26" t="s">
        <v>40</v>
      </c>
      <c r="R8" s="27"/>
      <c r="S8" s="28">
        <v>44256</v>
      </c>
      <c r="T8" s="28" t="s">
        <v>376</v>
      </c>
      <c r="U8" s="27" t="s">
        <v>35</v>
      </c>
      <c r="V8" s="27" t="s">
        <v>36</v>
      </c>
      <c r="Y8" s="29"/>
    </row>
    <row r="9" s="5" customFormat="1" ht="82" customHeight="1" spans="1:25">
      <c r="A9" s="25">
        <v>3</v>
      </c>
      <c r="B9" s="26" t="s">
        <v>41</v>
      </c>
      <c r="C9" s="27" t="s">
        <v>27</v>
      </c>
      <c r="D9" s="26" t="s">
        <v>42</v>
      </c>
      <c r="E9" s="27" t="s">
        <v>29</v>
      </c>
      <c r="F9" s="27">
        <v>20000</v>
      </c>
      <c r="G9" s="27">
        <v>12600</v>
      </c>
      <c r="H9" s="27">
        <v>7400</v>
      </c>
      <c r="I9" s="27" t="s">
        <v>30</v>
      </c>
      <c r="J9" s="27" t="s">
        <v>43</v>
      </c>
      <c r="K9" s="27" t="s">
        <v>32</v>
      </c>
      <c r="L9" s="27" t="s">
        <v>33</v>
      </c>
      <c r="M9" s="27" t="s">
        <v>32</v>
      </c>
      <c r="N9" s="27" t="s">
        <v>32</v>
      </c>
      <c r="O9" s="27" t="s">
        <v>32</v>
      </c>
      <c r="P9" s="27" t="s">
        <v>32</v>
      </c>
      <c r="Q9" s="26" t="s">
        <v>44</v>
      </c>
      <c r="R9" s="27"/>
      <c r="S9" s="28">
        <v>44256</v>
      </c>
      <c r="T9" s="28" t="s">
        <v>377</v>
      </c>
      <c r="U9" s="27" t="s">
        <v>35</v>
      </c>
      <c r="V9" s="27" t="s">
        <v>36</v>
      </c>
    </row>
    <row r="10" s="5" customFormat="1" ht="97" customHeight="1" spans="1:25">
      <c r="A10" s="25">
        <v>4</v>
      </c>
      <c r="B10" s="26" t="s">
        <v>45</v>
      </c>
      <c r="C10" s="27" t="s">
        <v>27</v>
      </c>
      <c r="D10" s="26" t="s">
        <v>46</v>
      </c>
      <c r="E10" s="27" t="s">
        <v>47</v>
      </c>
      <c r="F10" s="27">
        <v>100000</v>
      </c>
      <c r="G10" s="27">
        <v>55000</v>
      </c>
      <c r="H10" s="27">
        <v>30000</v>
      </c>
      <c r="I10" s="27" t="s">
        <v>30</v>
      </c>
      <c r="J10" s="27" t="s">
        <v>32</v>
      </c>
      <c r="K10" s="27" t="s">
        <v>32</v>
      </c>
      <c r="L10" s="27" t="s">
        <v>32</v>
      </c>
      <c r="M10" s="27" t="s">
        <v>32</v>
      </c>
      <c r="N10" s="27" t="s">
        <v>33</v>
      </c>
      <c r="O10" s="27" t="s">
        <v>32</v>
      </c>
      <c r="P10" s="27" t="s">
        <v>32</v>
      </c>
      <c r="Q10" s="26" t="s">
        <v>48</v>
      </c>
      <c r="R10" s="27"/>
      <c r="S10" s="28">
        <v>44256</v>
      </c>
      <c r="T10" s="28" t="s">
        <v>49</v>
      </c>
      <c r="U10" s="27" t="s">
        <v>50</v>
      </c>
      <c r="V10" s="27" t="s">
        <v>51</v>
      </c>
    </row>
    <row r="11" s="5" customFormat="1" ht="71" customHeight="1" spans="1:25">
      <c r="A11" s="25">
        <v>5</v>
      </c>
      <c r="B11" s="26" t="s">
        <v>52</v>
      </c>
      <c r="C11" s="27" t="s">
        <v>53</v>
      </c>
      <c r="D11" s="26" t="s">
        <v>54</v>
      </c>
      <c r="E11" s="27">
        <v>2021</v>
      </c>
      <c r="F11" s="27">
        <v>14000</v>
      </c>
      <c r="G11" s="27"/>
      <c r="H11" s="27">
        <v>14000</v>
      </c>
      <c r="I11" s="27" t="s">
        <v>30</v>
      </c>
      <c r="J11" s="27" t="s">
        <v>32</v>
      </c>
      <c r="K11" s="27" t="s">
        <v>32</v>
      </c>
      <c r="L11" s="27" t="s">
        <v>33</v>
      </c>
      <c r="M11" s="27" t="s">
        <v>32</v>
      </c>
      <c r="N11" s="27" t="s">
        <v>32</v>
      </c>
      <c r="O11" s="27" t="s">
        <v>32</v>
      </c>
      <c r="P11" s="27" t="s">
        <v>32</v>
      </c>
      <c r="Q11" s="26" t="s">
        <v>55</v>
      </c>
      <c r="R11" s="27"/>
      <c r="S11" s="28">
        <v>44256</v>
      </c>
      <c r="T11" s="28" t="s">
        <v>378</v>
      </c>
      <c r="U11" s="27" t="s">
        <v>35</v>
      </c>
      <c r="V11" s="27" t="s">
        <v>36</v>
      </c>
    </row>
    <row r="12" s="5" customFormat="1" ht="65" customHeight="1" spans="1:25">
      <c r="A12" s="25">
        <v>6</v>
      </c>
      <c r="B12" s="26" t="s">
        <v>56</v>
      </c>
      <c r="C12" s="27" t="s">
        <v>53</v>
      </c>
      <c r="D12" s="26" t="s">
        <v>57</v>
      </c>
      <c r="E12" s="27">
        <v>2021</v>
      </c>
      <c r="F12" s="27">
        <v>1100</v>
      </c>
      <c r="G12" s="27"/>
      <c r="H12" s="27">
        <v>1100</v>
      </c>
      <c r="I12" s="27" t="s">
        <v>30</v>
      </c>
      <c r="J12" s="27" t="s">
        <v>32</v>
      </c>
      <c r="K12" s="27" t="s">
        <v>32</v>
      </c>
      <c r="L12" s="27" t="s">
        <v>32</v>
      </c>
      <c r="M12" s="27" t="s">
        <v>32</v>
      </c>
      <c r="N12" s="27" t="s">
        <v>32</v>
      </c>
      <c r="O12" s="27" t="s">
        <v>32</v>
      </c>
      <c r="P12" s="27" t="s">
        <v>32</v>
      </c>
      <c r="Q12" s="26" t="s">
        <v>58</v>
      </c>
      <c r="R12" s="27"/>
      <c r="S12" s="28">
        <v>44256</v>
      </c>
      <c r="T12" s="28"/>
      <c r="U12" s="27" t="s">
        <v>50</v>
      </c>
      <c r="V12" s="27" t="s">
        <v>379</v>
      </c>
    </row>
    <row r="13" s="5" customFormat="1" ht="58" customHeight="1" spans="1:25">
      <c r="A13" s="25">
        <v>7</v>
      </c>
      <c r="B13" s="26" t="s">
        <v>380</v>
      </c>
      <c r="C13" s="27" t="s">
        <v>53</v>
      </c>
      <c r="D13" s="26" t="s">
        <v>381</v>
      </c>
      <c r="E13" s="27" t="s">
        <v>382</v>
      </c>
      <c r="F13" s="27">
        <v>700000</v>
      </c>
      <c r="G13" s="27"/>
      <c r="H13" s="27">
        <v>170000</v>
      </c>
      <c r="I13" s="27" t="s">
        <v>30</v>
      </c>
      <c r="J13" s="27" t="s">
        <v>131</v>
      </c>
      <c r="K13" s="27" t="s">
        <v>143</v>
      </c>
      <c r="L13" s="27" t="s">
        <v>143</v>
      </c>
      <c r="M13" s="27" t="s">
        <v>143</v>
      </c>
      <c r="N13" s="27" t="s">
        <v>143</v>
      </c>
      <c r="O13" s="27" t="s">
        <v>143</v>
      </c>
      <c r="P13" s="27" t="s">
        <v>143</v>
      </c>
      <c r="Q13" s="26" t="s">
        <v>383</v>
      </c>
      <c r="R13" s="27"/>
      <c r="S13" s="28">
        <v>44440</v>
      </c>
      <c r="T13" s="30" t="s">
        <v>384</v>
      </c>
      <c r="U13" s="27" t="s">
        <v>385</v>
      </c>
      <c r="V13" s="27" t="s">
        <v>386</v>
      </c>
    </row>
    <row r="14" s="5" customFormat="1" ht="60" customHeight="1" spans="1:25">
      <c r="A14" s="25">
        <v>8</v>
      </c>
      <c r="B14" s="26" t="s">
        <v>387</v>
      </c>
      <c r="C14" s="27" t="s">
        <v>53</v>
      </c>
      <c r="D14" s="26" t="s">
        <v>388</v>
      </c>
      <c r="E14" s="27">
        <v>2021</v>
      </c>
      <c r="F14" s="27">
        <v>1000</v>
      </c>
      <c r="G14" s="27"/>
      <c r="H14" s="27">
        <v>1000</v>
      </c>
      <c r="I14" s="27" t="s">
        <v>74</v>
      </c>
      <c r="J14" s="31" t="s">
        <v>131</v>
      </c>
      <c r="K14" s="27" t="s">
        <v>33</v>
      </c>
      <c r="L14" s="27" t="s">
        <v>33</v>
      </c>
      <c r="M14" s="27" t="s">
        <v>33</v>
      </c>
      <c r="N14" s="27" t="s">
        <v>32</v>
      </c>
      <c r="O14" s="27" t="s">
        <v>33</v>
      </c>
      <c r="P14" s="27" t="s">
        <v>33</v>
      </c>
      <c r="Q14" s="26" t="s">
        <v>389</v>
      </c>
      <c r="R14" s="27"/>
      <c r="S14" s="28">
        <v>44348</v>
      </c>
      <c r="T14" s="28"/>
      <c r="U14" s="27" t="s">
        <v>390</v>
      </c>
      <c r="V14" s="27" t="s">
        <v>391</v>
      </c>
    </row>
    <row r="15" s="5" customFormat="1" ht="112" customHeight="1" spans="1:25">
      <c r="A15" s="25">
        <v>9</v>
      </c>
      <c r="B15" s="26" t="s">
        <v>59</v>
      </c>
      <c r="C15" s="27" t="s">
        <v>53</v>
      </c>
      <c r="D15" s="26" t="s">
        <v>60</v>
      </c>
      <c r="E15" s="27">
        <v>2021</v>
      </c>
      <c r="F15" s="27">
        <v>1100</v>
      </c>
      <c r="G15" s="27"/>
      <c r="H15" s="27">
        <v>1100</v>
      </c>
      <c r="I15" s="32" t="s">
        <v>30</v>
      </c>
      <c r="J15" s="27" t="s">
        <v>61</v>
      </c>
      <c r="K15" s="27" t="s">
        <v>62</v>
      </c>
      <c r="L15" s="27" t="s">
        <v>32</v>
      </c>
      <c r="M15" s="27" t="s">
        <v>63</v>
      </c>
      <c r="N15" s="27" t="s">
        <v>33</v>
      </c>
      <c r="O15" s="27" t="s">
        <v>33</v>
      </c>
      <c r="P15" s="27" t="s">
        <v>64</v>
      </c>
      <c r="Q15" s="26" t="s">
        <v>65</v>
      </c>
      <c r="R15" s="27"/>
      <c r="S15" s="28">
        <v>44256</v>
      </c>
      <c r="T15" s="28"/>
      <c r="U15" s="27" t="s">
        <v>50</v>
      </c>
      <c r="V15" s="27" t="s">
        <v>51</v>
      </c>
    </row>
    <row r="16" s="5" customFormat="1" ht="142" customHeight="1" spans="1:25">
      <c r="A16" s="25">
        <v>10</v>
      </c>
      <c r="B16" s="26" t="s">
        <v>66</v>
      </c>
      <c r="C16" s="27" t="s">
        <v>53</v>
      </c>
      <c r="D16" s="26" t="s">
        <v>67</v>
      </c>
      <c r="E16" s="27">
        <v>2021</v>
      </c>
      <c r="F16" s="27">
        <v>1000</v>
      </c>
      <c r="G16" s="27"/>
      <c r="H16" s="27">
        <v>1000</v>
      </c>
      <c r="I16" s="32" t="s">
        <v>30</v>
      </c>
      <c r="J16" s="27" t="s">
        <v>68</v>
      </c>
      <c r="K16" s="27" t="s">
        <v>33</v>
      </c>
      <c r="L16" s="27" t="s">
        <v>69</v>
      </c>
      <c r="M16" s="27" t="s">
        <v>70</v>
      </c>
      <c r="N16" s="27" t="s">
        <v>32</v>
      </c>
      <c r="O16" s="27" t="s">
        <v>33</v>
      </c>
      <c r="P16" s="27" t="s">
        <v>71</v>
      </c>
      <c r="Q16" s="26" t="s">
        <v>65</v>
      </c>
      <c r="R16" s="27"/>
      <c r="S16" s="28">
        <v>44256</v>
      </c>
      <c r="T16" s="28"/>
      <c r="U16" s="27" t="s">
        <v>50</v>
      </c>
      <c r="V16" s="27" t="s">
        <v>51</v>
      </c>
    </row>
    <row r="17" s="4" customFormat="1" ht="41" customHeight="1" spans="1:22">
      <c r="A17" s="23"/>
      <c r="B17" s="23" t="s">
        <v>81</v>
      </c>
      <c r="C17" s="23">
        <v>12</v>
      </c>
      <c r="D17" s="23"/>
      <c r="E17" s="23"/>
      <c r="F17" s="23">
        <f t="shared" ref="F17:H17" si="2">SUM(F18:F29)</f>
        <v>49384</v>
      </c>
      <c r="G17" s="23">
        <f t="shared" si="2"/>
        <v>11846</v>
      </c>
      <c r="H17" s="23">
        <f t="shared" si="2"/>
        <v>32078</v>
      </c>
      <c r="I17" s="23"/>
      <c r="J17" s="23"/>
      <c r="K17" s="23"/>
      <c r="L17" s="23"/>
      <c r="M17" s="23"/>
      <c r="N17" s="23"/>
      <c r="O17" s="23"/>
      <c r="P17" s="23"/>
      <c r="Q17" s="23"/>
      <c r="R17" s="23">
        <f>SUM(R18:R29)</f>
        <v>0</v>
      </c>
      <c r="S17" s="24"/>
      <c r="T17" s="24"/>
      <c r="U17" s="23"/>
      <c r="V17" s="23"/>
    </row>
    <row r="18" s="5" customFormat="1" ht="271" customHeight="1" spans="1:22">
      <c r="A18" s="25">
        <v>1</v>
      </c>
      <c r="B18" s="27" t="s">
        <v>72</v>
      </c>
      <c r="C18" s="27" t="s">
        <v>27</v>
      </c>
      <c r="D18" s="26" t="s">
        <v>73</v>
      </c>
      <c r="E18" s="27" t="s">
        <v>29</v>
      </c>
      <c r="F18" s="27">
        <v>8626</v>
      </c>
      <c r="G18" s="31">
        <v>4176</v>
      </c>
      <c r="H18" s="27">
        <v>4450</v>
      </c>
      <c r="I18" s="27" t="s">
        <v>74</v>
      </c>
      <c r="J18" s="27" t="s">
        <v>75</v>
      </c>
      <c r="K18" s="25" t="s">
        <v>76</v>
      </c>
      <c r="L18" s="27" t="s">
        <v>77</v>
      </c>
      <c r="M18" s="27" t="s">
        <v>78</v>
      </c>
      <c r="N18" s="25" t="s">
        <v>79</v>
      </c>
      <c r="O18" s="31" t="s">
        <v>79</v>
      </c>
      <c r="P18" s="31" t="s">
        <v>79</v>
      </c>
      <c r="Q18" s="26" t="s">
        <v>80</v>
      </c>
      <c r="R18" s="31"/>
      <c r="S18" s="30">
        <v>44280</v>
      </c>
      <c r="T18" s="30" t="s">
        <v>392</v>
      </c>
      <c r="U18" s="31" t="s">
        <v>81</v>
      </c>
      <c r="V18" s="31" t="s">
        <v>82</v>
      </c>
    </row>
    <row r="19" s="5" customFormat="1" ht="105" customHeight="1" spans="1:22">
      <c r="A19" s="25">
        <v>2</v>
      </c>
      <c r="B19" s="27" t="s">
        <v>83</v>
      </c>
      <c r="C19" s="27" t="s">
        <v>27</v>
      </c>
      <c r="D19" s="26" t="s">
        <v>84</v>
      </c>
      <c r="E19" s="27" t="s">
        <v>29</v>
      </c>
      <c r="F19" s="27">
        <v>8853</v>
      </c>
      <c r="G19" s="31">
        <v>2200</v>
      </c>
      <c r="H19" s="27">
        <v>6653</v>
      </c>
      <c r="I19" s="27" t="s">
        <v>74</v>
      </c>
      <c r="J19" s="27" t="s">
        <v>85</v>
      </c>
      <c r="K19" s="25" t="s">
        <v>86</v>
      </c>
      <c r="L19" s="25" t="s">
        <v>32</v>
      </c>
      <c r="M19" s="25" t="s">
        <v>32</v>
      </c>
      <c r="N19" s="25" t="s">
        <v>32</v>
      </c>
      <c r="O19" s="25" t="s">
        <v>32</v>
      </c>
      <c r="P19" s="25" t="s">
        <v>32</v>
      </c>
      <c r="Q19" s="26" t="s">
        <v>87</v>
      </c>
      <c r="R19" s="31"/>
      <c r="S19" s="30">
        <v>44280</v>
      </c>
      <c r="T19" s="30" t="s">
        <v>384</v>
      </c>
      <c r="U19" s="31" t="s">
        <v>81</v>
      </c>
      <c r="V19" s="31" t="s">
        <v>82</v>
      </c>
    </row>
    <row r="20" s="5" customFormat="1" ht="77" customHeight="1" spans="1:22">
      <c r="A20" s="25">
        <v>3</v>
      </c>
      <c r="B20" s="27" t="s">
        <v>88</v>
      </c>
      <c r="C20" s="27" t="s">
        <v>27</v>
      </c>
      <c r="D20" s="26" t="s">
        <v>89</v>
      </c>
      <c r="E20" s="27" t="s">
        <v>29</v>
      </c>
      <c r="F20" s="27">
        <v>2666</v>
      </c>
      <c r="G20" s="31">
        <v>600</v>
      </c>
      <c r="H20" s="27">
        <v>2066</v>
      </c>
      <c r="I20" s="27" t="s">
        <v>74</v>
      </c>
      <c r="J20" s="27" t="s">
        <v>90</v>
      </c>
      <c r="K20" s="25" t="s">
        <v>91</v>
      </c>
      <c r="L20" s="27" t="s">
        <v>33</v>
      </c>
      <c r="M20" s="25" t="s">
        <v>32</v>
      </c>
      <c r="N20" s="25" t="s">
        <v>32</v>
      </c>
      <c r="O20" s="25" t="s">
        <v>32</v>
      </c>
      <c r="P20" s="25" t="s">
        <v>32</v>
      </c>
      <c r="Q20" s="26" t="s">
        <v>87</v>
      </c>
      <c r="R20" s="31"/>
      <c r="S20" s="30">
        <v>44280</v>
      </c>
      <c r="T20" s="33" t="s">
        <v>393</v>
      </c>
      <c r="U20" s="31" t="s">
        <v>81</v>
      </c>
      <c r="V20" s="31" t="s">
        <v>82</v>
      </c>
    </row>
    <row r="21" s="5" customFormat="1" ht="77" customHeight="1" spans="1:22">
      <c r="A21" s="25">
        <v>4</v>
      </c>
      <c r="B21" s="27" t="s">
        <v>92</v>
      </c>
      <c r="C21" s="27" t="s">
        <v>27</v>
      </c>
      <c r="D21" s="26" t="s">
        <v>93</v>
      </c>
      <c r="E21" s="27" t="s">
        <v>29</v>
      </c>
      <c r="F21" s="27">
        <v>1834</v>
      </c>
      <c r="G21" s="31">
        <v>1000</v>
      </c>
      <c r="H21" s="27">
        <v>834</v>
      </c>
      <c r="I21" s="27" t="s">
        <v>74</v>
      </c>
      <c r="J21" s="27" t="s">
        <v>94</v>
      </c>
      <c r="K21" s="25" t="s">
        <v>95</v>
      </c>
      <c r="L21" s="27" t="s">
        <v>33</v>
      </c>
      <c r="M21" s="27" t="s">
        <v>96</v>
      </c>
      <c r="N21" s="25" t="s">
        <v>32</v>
      </c>
      <c r="O21" s="31" t="s">
        <v>32</v>
      </c>
      <c r="P21" s="31" t="s">
        <v>32</v>
      </c>
      <c r="Q21" s="26" t="s">
        <v>97</v>
      </c>
      <c r="R21" s="31"/>
      <c r="S21" s="30">
        <v>44280</v>
      </c>
      <c r="T21" s="33" t="s">
        <v>393</v>
      </c>
      <c r="U21" s="31" t="s">
        <v>81</v>
      </c>
      <c r="V21" s="31" t="s">
        <v>82</v>
      </c>
    </row>
    <row r="22" s="5" customFormat="1" ht="77" customHeight="1" spans="1:22">
      <c r="A22" s="25">
        <v>5</v>
      </c>
      <c r="B22" s="27" t="s">
        <v>98</v>
      </c>
      <c r="C22" s="27" t="s">
        <v>27</v>
      </c>
      <c r="D22" s="26" t="s">
        <v>99</v>
      </c>
      <c r="E22" s="27" t="s">
        <v>29</v>
      </c>
      <c r="F22" s="27">
        <v>4997</v>
      </c>
      <c r="G22" s="31">
        <v>2200</v>
      </c>
      <c r="H22" s="27">
        <v>2797</v>
      </c>
      <c r="I22" s="27" t="s">
        <v>74</v>
      </c>
      <c r="J22" s="27" t="s">
        <v>100</v>
      </c>
      <c r="K22" s="25" t="s">
        <v>101</v>
      </c>
      <c r="L22" s="27" t="s">
        <v>32</v>
      </c>
      <c r="M22" s="27" t="s">
        <v>32</v>
      </c>
      <c r="N22" s="25" t="s">
        <v>32</v>
      </c>
      <c r="O22" s="31" t="s">
        <v>32</v>
      </c>
      <c r="P22" s="31" t="s">
        <v>32</v>
      </c>
      <c r="Q22" s="26" t="s">
        <v>97</v>
      </c>
      <c r="R22" s="31"/>
      <c r="S22" s="30">
        <v>44280</v>
      </c>
      <c r="T22" s="33" t="s">
        <v>393</v>
      </c>
      <c r="U22" s="31" t="s">
        <v>81</v>
      </c>
      <c r="V22" s="31" t="s">
        <v>82</v>
      </c>
    </row>
    <row r="23" s="5" customFormat="1" ht="77" customHeight="1" spans="1:22">
      <c r="A23" s="25">
        <v>6</v>
      </c>
      <c r="B23" s="27" t="s">
        <v>102</v>
      </c>
      <c r="C23" s="27" t="s">
        <v>27</v>
      </c>
      <c r="D23" s="26" t="s">
        <v>103</v>
      </c>
      <c r="E23" s="27" t="s">
        <v>29</v>
      </c>
      <c r="F23" s="27">
        <v>3723</v>
      </c>
      <c r="G23" s="31">
        <v>1670</v>
      </c>
      <c r="H23" s="27">
        <v>2053</v>
      </c>
      <c r="I23" s="27" t="s">
        <v>74</v>
      </c>
      <c r="J23" s="27" t="s">
        <v>104</v>
      </c>
      <c r="K23" s="25" t="s">
        <v>105</v>
      </c>
      <c r="L23" s="27" t="s">
        <v>32</v>
      </c>
      <c r="M23" s="27" t="s">
        <v>32</v>
      </c>
      <c r="N23" s="25" t="s">
        <v>32</v>
      </c>
      <c r="O23" s="31" t="s">
        <v>32</v>
      </c>
      <c r="P23" s="31" t="s">
        <v>32</v>
      </c>
      <c r="Q23" s="26" t="s">
        <v>97</v>
      </c>
      <c r="R23" s="31"/>
      <c r="S23" s="30">
        <v>44280</v>
      </c>
      <c r="T23" s="33" t="s">
        <v>393</v>
      </c>
      <c r="U23" s="31" t="s">
        <v>81</v>
      </c>
      <c r="V23" s="31" t="s">
        <v>82</v>
      </c>
    </row>
    <row r="24" s="5" customFormat="1" ht="67" customHeight="1" spans="1:22">
      <c r="A24" s="25">
        <v>7</v>
      </c>
      <c r="B24" s="27" t="s">
        <v>394</v>
      </c>
      <c r="C24" s="27" t="s">
        <v>53</v>
      </c>
      <c r="D24" s="26" t="s">
        <v>395</v>
      </c>
      <c r="E24" s="27" t="s">
        <v>149</v>
      </c>
      <c r="F24" s="27">
        <v>2500</v>
      </c>
      <c r="G24" s="34"/>
      <c r="H24" s="27">
        <v>1750</v>
      </c>
      <c r="I24" s="27" t="s">
        <v>74</v>
      </c>
      <c r="J24" s="27" t="s">
        <v>396</v>
      </c>
      <c r="K24" s="31" t="s">
        <v>131</v>
      </c>
      <c r="L24" s="25" t="s">
        <v>143</v>
      </c>
      <c r="M24" s="27" t="s">
        <v>143</v>
      </c>
      <c r="N24" s="27" t="s">
        <v>143</v>
      </c>
      <c r="O24" s="27" t="s">
        <v>143</v>
      </c>
      <c r="P24" s="25" t="s">
        <v>143</v>
      </c>
      <c r="Q24" s="26" t="s">
        <v>397</v>
      </c>
      <c r="R24" s="34"/>
      <c r="S24" s="30">
        <v>44372</v>
      </c>
      <c r="T24" s="30" t="s">
        <v>398</v>
      </c>
      <c r="U24" s="31" t="s">
        <v>81</v>
      </c>
      <c r="V24" s="31" t="s">
        <v>82</v>
      </c>
    </row>
    <row r="25" s="5" customFormat="1" ht="71" customHeight="1" spans="1:22">
      <c r="A25" s="25">
        <v>8</v>
      </c>
      <c r="B25" s="27" t="s">
        <v>399</v>
      </c>
      <c r="C25" s="27" t="s">
        <v>53</v>
      </c>
      <c r="D25" s="26" t="s">
        <v>400</v>
      </c>
      <c r="E25" s="27" t="s">
        <v>149</v>
      </c>
      <c r="F25" s="27">
        <v>1200</v>
      </c>
      <c r="G25" s="34"/>
      <c r="H25" s="27">
        <v>840</v>
      </c>
      <c r="I25" s="27" t="s">
        <v>74</v>
      </c>
      <c r="J25" s="27" t="s">
        <v>396</v>
      </c>
      <c r="K25" s="31" t="s">
        <v>131</v>
      </c>
      <c r="L25" s="25" t="s">
        <v>143</v>
      </c>
      <c r="M25" s="27" t="s">
        <v>143</v>
      </c>
      <c r="N25" s="27" t="s">
        <v>143</v>
      </c>
      <c r="O25" s="27" t="s">
        <v>143</v>
      </c>
      <c r="P25" s="25" t="s">
        <v>143</v>
      </c>
      <c r="Q25" s="26" t="s">
        <v>397</v>
      </c>
      <c r="R25" s="34"/>
      <c r="S25" s="30">
        <v>44372</v>
      </c>
      <c r="T25" s="30" t="s">
        <v>401</v>
      </c>
      <c r="U25" s="31" t="s">
        <v>81</v>
      </c>
      <c r="V25" s="31" t="s">
        <v>82</v>
      </c>
    </row>
    <row r="26" s="5" customFormat="1" ht="87" customHeight="1" spans="1:22">
      <c r="A26" s="25">
        <v>9</v>
      </c>
      <c r="B26" s="27" t="s">
        <v>402</v>
      </c>
      <c r="C26" s="27" t="s">
        <v>53</v>
      </c>
      <c r="D26" s="26" t="s">
        <v>403</v>
      </c>
      <c r="E26" s="27" t="s">
        <v>149</v>
      </c>
      <c r="F26" s="27">
        <v>2500</v>
      </c>
      <c r="G26" s="34"/>
      <c r="H26" s="27">
        <v>1750</v>
      </c>
      <c r="I26" s="27" t="s">
        <v>74</v>
      </c>
      <c r="J26" s="27" t="s">
        <v>396</v>
      </c>
      <c r="K26" s="31" t="s">
        <v>131</v>
      </c>
      <c r="L26" s="25" t="s">
        <v>143</v>
      </c>
      <c r="M26" s="27" t="s">
        <v>143</v>
      </c>
      <c r="N26" s="27" t="s">
        <v>143</v>
      </c>
      <c r="O26" s="27" t="s">
        <v>143</v>
      </c>
      <c r="P26" s="25" t="s">
        <v>143</v>
      </c>
      <c r="Q26" s="26" t="s">
        <v>397</v>
      </c>
      <c r="R26" s="34"/>
      <c r="S26" s="30">
        <v>44372</v>
      </c>
      <c r="T26" s="30" t="s">
        <v>404</v>
      </c>
      <c r="U26" s="31" t="s">
        <v>81</v>
      </c>
      <c r="V26" s="31" t="s">
        <v>82</v>
      </c>
    </row>
    <row r="27" s="5" customFormat="1" ht="83" customHeight="1" spans="1:22">
      <c r="A27" s="25">
        <v>10</v>
      </c>
      <c r="B27" s="27" t="s">
        <v>405</v>
      </c>
      <c r="C27" s="27" t="s">
        <v>53</v>
      </c>
      <c r="D27" s="26" t="s">
        <v>406</v>
      </c>
      <c r="E27" s="27" t="s">
        <v>149</v>
      </c>
      <c r="F27" s="27">
        <v>8000</v>
      </c>
      <c r="G27" s="34"/>
      <c r="H27" s="27">
        <v>5600</v>
      </c>
      <c r="I27" s="27" t="s">
        <v>74</v>
      </c>
      <c r="J27" s="27" t="s">
        <v>407</v>
      </c>
      <c r="K27" s="31" t="s">
        <v>131</v>
      </c>
      <c r="L27" s="25" t="s">
        <v>143</v>
      </c>
      <c r="M27" s="27" t="s">
        <v>143</v>
      </c>
      <c r="N27" s="27" t="s">
        <v>143</v>
      </c>
      <c r="O27" s="27" t="s">
        <v>143</v>
      </c>
      <c r="P27" s="25" t="s">
        <v>143</v>
      </c>
      <c r="Q27" s="26" t="s">
        <v>397</v>
      </c>
      <c r="R27" s="34"/>
      <c r="S27" s="30">
        <v>44372</v>
      </c>
      <c r="T27" s="30" t="s">
        <v>408</v>
      </c>
      <c r="U27" s="31" t="s">
        <v>409</v>
      </c>
      <c r="V27" s="31" t="s">
        <v>410</v>
      </c>
    </row>
    <row r="28" s="5" customFormat="1" ht="60" customHeight="1" spans="1:22">
      <c r="A28" s="25">
        <v>11</v>
      </c>
      <c r="B28" s="27" t="s">
        <v>411</v>
      </c>
      <c r="C28" s="27" t="s">
        <v>53</v>
      </c>
      <c r="D28" s="26" t="s">
        <v>412</v>
      </c>
      <c r="E28" s="27" t="s">
        <v>149</v>
      </c>
      <c r="F28" s="27">
        <v>4000</v>
      </c>
      <c r="G28" s="34"/>
      <c r="H28" s="27">
        <v>2800</v>
      </c>
      <c r="I28" s="27" t="s">
        <v>74</v>
      </c>
      <c r="J28" s="27" t="s">
        <v>407</v>
      </c>
      <c r="K28" s="31" t="s">
        <v>131</v>
      </c>
      <c r="L28" s="25" t="s">
        <v>143</v>
      </c>
      <c r="M28" s="27" t="s">
        <v>143</v>
      </c>
      <c r="N28" s="27" t="s">
        <v>143</v>
      </c>
      <c r="O28" s="27" t="s">
        <v>143</v>
      </c>
      <c r="P28" s="25" t="s">
        <v>143</v>
      </c>
      <c r="Q28" s="26" t="s">
        <v>397</v>
      </c>
      <c r="R28" s="34"/>
      <c r="S28" s="30">
        <v>44372</v>
      </c>
      <c r="T28" s="30" t="s">
        <v>408</v>
      </c>
      <c r="U28" s="31" t="s">
        <v>409</v>
      </c>
      <c r="V28" s="31" t="s">
        <v>410</v>
      </c>
    </row>
    <row r="29" s="5" customFormat="1" ht="59" customHeight="1" spans="1:22">
      <c r="A29" s="25">
        <v>12</v>
      </c>
      <c r="B29" s="27" t="s">
        <v>413</v>
      </c>
      <c r="C29" s="27" t="s">
        <v>53</v>
      </c>
      <c r="D29" s="26" t="s">
        <v>414</v>
      </c>
      <c r="E29" s="27">
        <v>2021</v>
      </c>
      <c r="F29" s="27">
        <v>485</v>
      </c>
      <c r="G29" s="34"/>
      <c r="H29" s="27">
        <v>485</v>
      </c>
      <c r="I29" s="27" t="s">
        <v>74</v>
      </c>
      <c r="J29" s="27" t="s">
        <v>407</v>
      </c>
      <c r="K29" s="31" t="s">
        <v>131</v>
      </c>
      <c r="L29" s="25" t="s">
        <v>143</v>
      </c>
      <c r="M29" s="27" t="s">
        <v>143</v>
      </c>
      <c r="N29" s="27" t="s">
        <v>143</v>
      </c>
      <c r="O29" s="27" t="s">
        <v>143</v>
      </c>
      <c r="P29" s="25" t="s">
        <v>143</v>
      </c>
      <c r="Q29" s="26" t="s">
        <v>397</v>
      </c>
      <c r="R29" s="34"/>
      <c r="S29" s="30">
        <v>44372</v>
      </c>
      <c r="T29" s="30"/>
      <c r="U29" s="31" t="s">
        <v>81</v>
      </c>
      <c r="V29" s="31" t="s">
        <v>82</v>
      </c>
    </row>
    <row r="30" s="4" customFormat="1" ht="41" customHeight="1" spans="1:22">
      <c r="A30" s="23"/>
      <c r="B30" s="23" t="s">
        <v>114</v>
      </c>
      <c r="C30" s="23">
        <v>4</v>
      </c>
      <c r="D30" s="23"/>
      <c r="E30" s="23"/>
      <c r="F30" s="23">
        <f t="shared" ref="F30:H30" si="3">SUM(F31:F34)</f>
        <v>5600</v>
      </c>
      <c r="G30" s="23">
        <f t="shared" si="3"/>
        <v>0</v>
      </c>
      <c r="H30" s="23">
        <f t="shared" si="3"/>
        <v>2800</v>
      </c>
      <c r="I30" s="23"/>
      <c r="J30" s="23"/>
      <c r="K30" s="23"/>
      <c r="L30" s="23"/>
      <c r="M30" s="23"/>
      <c r="N30" s="23"/>
      <c r="O30" s="23"/>
      <c r="P30" s="23"/>
      <c r="Q30" s="23"/>
      <c r="R30" s="23">
        <f>SUM(R31:R34)</f>
        <v>0</v>
      </c>
      <c r="S30" s="24"/>
      <c r="T30" s="24"/>
      <c r="U30" s="23"/>
      <c r="V30" s="23"/>
    </row>
    <row r="31" s="5" customFormat="1" ht="137" customHeight="1" spans="1:22">
      <c r="A31" s="25">
        <v>1</v>
      </c>
      <c r="B31" s="26" t="s">
        <v>106</v>
      </c>
      <c r="C31" s="27" t="s">
        <v>53</v>
      </c>
      <c r="D31" s="26" t="s">
        <v>107</v>
      </c>
      <c r="E31" s="27">
        <v>2021</v>
      </c>
      <c r="F31" s="27">
        <v>500</v>
      </c>
      <c r="G31" s="34"/>
      <c r="H31" s="27">
        <v>500</v>
      </c>
      <c r="I31" s="27" t="s">
        <v>30</v>
      </c>
      <c r="J31" s="27" t="s">
        <v>32</v>
      </c>
      <c r="K31" s="27" t="s">
        <v>33</v>
      </c>
      <c r="L31" s="27" t="s">
        <v>33</v>
      </c>
      <c r="M31" s="27" t="s">
        <v>33</v>
      </c>
      <c r="N31" s="27" t="s">
        <v>33</v>
      </c>
      <c r="O31" s="27" t="s">
        <v>33</v>
      </c>
      <c r="P31" s="27" t="s">
        <v>33</v>
      </c>
      <c r="Q31" s="26" t="s">
        <v>108</v>
      </c>
      <c r="R31" s="34"/>
      <c r="S31" s="30">
        <v>44280</v>
      </c>
      <c r="T31" s="30"/>
      <c r="U31" s="31" t="s">
        <v>415</v>
      </c>
      <c r="V31" s="31" t="s">
        <v>416</v>
      </c>
    </row>
    <row r="32" s="5" customFormat="1" ht="111" customHeight="1" spans="1:22">
      <c r="A32" s="25">
        <v>2</v>
      </c>
      <c r="B32" s="26" t="s">
        <v>111</v>
      </c>
      <c r="C32" s="27" t="s">
        <v>53</v>
      </c>
      <c r="D32" s="26" t="s">
        <v>112</v>
      </c>
      <c r="E32" s="27" t="s">
        <v>113</v>
      </c>
      <c r="F32" s="27">
        <v>1100</v>
      </c>
      <c r="G32" s="34"/>
      <c r="H32" s="27">
        <v>1100</v>
      </c>
      <c r="I32" s="27" t="s">
        <v>30</v>
      </c>
      <c r="J32" s="27" t="s">
        <v>32</v>
      </c>
      <c r="K32" s="27" t="s">
        <v>33</v>
      </c>
      <c r="L32" s="27" t="s">
        <v>33</v>
      </c>
      <c r="M32" s="27" t="s">
        <v>33</v>
      </c>
      <c r="N32" s="27" t="s">
        <v>33</v>
      </c>
      <c r="O32" s="27" t="s">
        <v>33</v>
      </c>
      <c r="P32" s="27" t="s">
        <v>33</v>
      </c>
      <c r="Q32" s="26" t="s">
        <v>108</v>
      </c>
      <c r="R32" s="34"/>
      <c r="S32" s="30">
        <v>44280</v>
      </c>
      <c r="T32" s="30"/>
      <c r="U32" s="31" t="s">
        <v>114</v>
      </c>
      <c r="V32" s="31" t="s">
        <v>115</v>
      </c>
    </row>
    <row r="33" s="5" customFormat="1" ht="109" customHeight="1" spans="1:22">
      <c r="A33" s="25">
        <v>3</v>
      </c>
      <c r="B33" s="26" t="s">
        <v>417</v>
      </c>
      <c r="C33" s="27" t="s">
        <v>53</v>
      </c>
      <c r="D33" s="26" t="s">
        <v>418</v>
      </c>
      <c r="E33" s="27" t="s">
        <v>158</v>
      </c>
      <c r="F33" s="27">
        <v>2000</v>
      </c>
      <c r="G33" s="34"/>
      <c r="H33" s="27">
        <v>800</v>
      </c>
      <c r="I33" s="27" t="s">
        <v>30</v>
      </c>
      <c r="J33" s="27" t="s">
        <v>32</v>
      </c>
      <c r="K33" s="27" t="s">
        <v>33</v>
      </c>
      <c r="L33" s="27" t="s">
        <v>33</v>
      </c>
      <c r="M33" s="27" t="s">
        <v>33</v>
      </c>
      <c r="N33" s="27" t="s">
        <v>33</v>
      </c>
      <c r="O33" s="27" t="s">
        <v>33</v>
      </c>
      <c r="P33" s="27" t="s">
        <v>33</v>
      </c>
      <c r="Q33" s="26" t="s">
        <v>108</v>
      </c>
      <c r="R33" s="34"/>
      <c r="S33" s="30">
        <v>44372</v>
      </c>
      <c r="T33" s="30"/>
      <c r="U33" s="31" t="s">
        <v>114</v>
      </c>
      <c r="V33" s="31" t="s">
        <v>115</v>
      </c>
    </row>
    <row r="34" s="5" customFormat="1" ht="103" customHeight="1" spans="1:22">
      <c r="A34" s="25">
        <v>4</v>
      </c>
      <c r="B34" s="26" t="s">
        <v>419</v>
      </c>
      <c r="C34" s="27" t="s">
        <v>53</v>
      </c>
      <c r="D34" s="26" t="s">
        <v>420</v>
      </c>
      <c r="E34" s="27" t="s">
        <v>158</v>
      </c>
      <c r="F34" s="27">
        <v>2000</v>
      </c>
      <c r="G34" s="34"/>
      <c r="H34" s="27">
        <v>400</v>
      </c>
      <c r="I34" s="27" t="s">
        <v>30</v>
      </c>
      <c r="J34" s="27" t="s">
        <v>32</v>
      </c>
      <c r="K34" s="27" t="s">
        <v>33</v>
      </c>
      <c r="L34" s="27" t="s">
        <v>33</v>
      </c>
      <c r="M34" s="27" t="s">
        <v>33</v>
      </c>
      <c r="N34" s="27" t="s">
        <v>33</v>
      </c>
      <c r="O34" s="27" t="s">
        <v>33</v>
      </c>
      <c r="P34" s="27" t="s">
        <v>33</v>
      </c>
      <c r="Q34" s="26" t="s">
        <v>108</v>
      </c>
      <c r="R34" s="34"/>
      <c r="S34" s="30">
        <v>44372</v>
      </c>
      <c r="T34" s="30"/>
      <c r="U34" s="31" t="s">
        <v>114</v>
      </c>
      <c r="V34" s="31" t="s">
        <v>115</v>
      </c>
    </row>
    <row r="35" s="4" customFormat="1" ht="41" customHeight="1" spans="1:22">
      <c r="A35" s="23"/>
      <c r="B35" s="23" t="s">
        <v>421</v>
      </c>
      <c r="C35" s="23">
        <v>11</v>
      </c>
      <c r="D35" s="23"/>
      <c r="E35" s="23"/>
      <c r="F35" s="23">
        <f t="shared" ref="F35:H35" si="4">SUM(F36:F46)</f>
        <v>114460</v>
      </c>
      <c r="G35" s="23">
        <f t="shared" si="4"/>
        <v>1320</v>
      </c>
      <c r="H35" s="23">
        <f t="shared" si="4"/>
        <v>73300</v>
      </c>
      <c r="I35" s="23"/>
      <c r="J35" s="23"/>
      <c r="K35" s="23"/>
      <c r="L35" s="23"/>
      <c r="M35" s="23"/>
      <c r="N35" s="23"/>
      <c r="O35" s="23"/>
      <c r="P35" s="23"/>
      <c r="Q35" s="23"/>
      <c r="R35" s="23">
        <f>SUM(R36:R46)</f>
        <v>320</v>
      </c>
      <c r="S35" s="24"/>
      <c r="T35" s="24"/>
      <c r="U35" s="23"/>
      <c r="V35" s="23"/>
    </row>
    <row r="36" s="5" customFormat="1" ht="181" customHeight="1" spans="1:22">
      <c r="A36" s="25">
        <v>1</v>
      </c>
      <c r="B36" s="26" t="s">
        <v>116</v>
      </c>
      <c r="C36" s="27" t="s">
        <v>27</v>
      </c>
      <c r="D36" s="26" t="s">
        <v>117</v>
      </c>
      <c r="E36" s="27" t="s">
        <v>118</v>
      </c>
      <c r="F36" s="27">
        <v>5000</v>
      </c>
      <c r="G36" s="27">
        <v>1000</v>
      </c>
      <c r="H36" s="27">
        <v>1500</v>
      </c>
      <c r="I36" s="32" t="s">
        <v>30</v>
      </c>
      <c r="J36" s="27" t="s">
        <v>119</v>
      </c>
      <c r="K36" s="27" t="s">
        <v>33</v>
      </c>
      <c r="L36" s="27" t="s">
        <v>33</v>
      </c>
      <c r="M36" s="27" t="s">
        <v>33</v>
      </c>
      <c r="N36" s="27" t="s">
        <v>33</v>
      </c>
      <c r="O36" s="27" t="s">
        <v>33</v>
      </c>
      <c r="P36" s="27" t="s">
        <v>33</v>
      </c>
      <c r="Q36" s="26" t="s">
        <v>120</v>
      </c>
      <c r="R36" s="27"/>
      <c r="S36" s="28">
        <v>44256</v>
      </c>
      <c r="T36" s="28"/>
      <c r="U36" s="27" t="s">
        <v>121</v>
      </c>
      <c r="V36" s="27" t="s">
        <v>122</v>
      </c>
    </row>
    <row r="37" s="5" customFormat="1" ht="112" customHeight="1" spans="1:22">
      <c r="A37" s="25">
        <v>2</v>
      </c>
      <c r="B37" s="26" t="s">
        <v>123</v>
      </c>
      <c r="C37" s="27" t="s">
        <v>53</v>
      </c>
      <c r="D37" s="26" t="s">
        <v>124</v>
      </c>
      <c r="E37" s="27">
        <v>2021</v>
      </c>
      <c r="F37" s="27">
        <v>7000</v>
      </c>
      <c r="G37" s="27">
        <v>320</v>
      </c>
      <c r="H37" s="27">
        <v>7000</v>
      </c>
      <c r="I37" s="32" t="s">
        <v>30</v>
      </c>
      <c r="J37" s="27" t="s">
        <v>125</v>
      </c>
      <c r="K37" s="27" t="s">
        <v>33</v>
      </c>
      <c r="L37" s="27" t="s">
        <v>33</v>
      </c>
      <c r="M37" s="27" t="s">
        <v>33</v>
      </c>
      <c r="N37" s="27" t="s">
        <v>33</v>
      </c>
      <c r="O37" s="27" t="s">
        <v>33</v>
      </c>
      <c r="P37" s="27" t="s">
        <v>33</v>
      </c>
      <c r="Q37" s="26" t="s">
        <v>126</v>
      </c>
      <c r="R37" s="27">
        <v>320</v>
      </c>
      <c r="S37" s="28" t="s">
        <v>422</v>
      </c>
      <c r="T37" s="28" t="s">
        <v>378</v>
      </c>
      <c r="U37" s="27" t="s">
        <v>121</v>
      </c>
      <c r="V37" s="27" t="s">
        <v>122</v>
      </c>
    </row>
    <row r="38" s="5" customFormat="1" ht="91" customHeight="1" spans="1:22">
      <c r="A38" s="25">
        <v>3</v>
      </c>
      <c r="B38" s="26" t="s">
        <v>128</v>
      </c>
      <c r="C38" s="27" t="s">
        <v>53</v>
      </c>
      <c r="D38" s="26" t="s">
        <v>129</v>
      </c>
      <c r="E38" s="27">
        <v>2021</v>
      </c>
      <c r="F38" s="27">
        <v>1000</v>
      </c>
      <c r="G38" s="27"/>
      <c r="H38" s="27">
        <v>1000</v>
      </c>
      <c r="I38" s="32" t="s">
        <v>30</v>
      </c>
      <c r="J38" s="27" t="s">
        <v>130</v>
      </c>
      <c r="K38" s="27" t="s">
        <v>33</v>
      </c>
      <c r="L38" s="27" t="s">
        <v>33</v>
      </c>
      <c r="M38" s="27" t="s">
        <v>33</v>
      </c>
      <c r="N38" s="27" t="s">
        <v>33</v>
      </c>
      <c r="O38" s="27" t="s">
        <v>131</v>
      </c>
      <c r="P38" s="27" t="s">
        <v>131</v>
      </c>
      <c r="Q38" s="26" t="s">
        <v>132</v>
      </c>
      <c r="R38" s="27"/>
      <c r="S38" s="28">
        <v>44256</v>
      </c>
      <c r="T38" s="28"/>
      <c r="U38" s="27" t="s">
        <v>133</v>
      </c>
      <c r="V38" s="27" t="s">
        <v>134</v>
      </c>
    </row>
    <row r="39" s="5" customFormat="1" ht="73" customHeight="1" spans="1:22">
      <c r="A39" s="25">
        <v>4</v>
      </c>
      <c r="B39" s="26" t="s">
        <v>135</v>
      </c>
      <c r="C39" s="27" t="s">
        <v>53</v>
      </c>
      <c r="D39" s="26" t="s">
        <v>136</v>
      </c>
      <c r="E39" s="27">
        <v>2021</v>
      </c>
      <c r="F39" s="27">
        <v>800</v>
      </c>
      <c r="G39" s="27"/>
      <c r="H39" s="27">
        <v>800</v>
      </c>
      <c r="I39" s="32" t="s">
        <v>30</v>
      </c>
      <c r="J39" s="27" t="s">
        <v>137</v>
      </c>
      <c r="K39" s="27" t="s">
        <v>33</v>
      </c>
      <c r="L39" s="27" t="s">
        <v>33</v>
      </c>
      <c r="M39" s="27" t="s">
        <v>33</v>
      </c>
      <c r="N39" s="27" t="s">
        <v>33</v>
      </c>
      <c r="O39" s="27" t="s">
        <v>33</v>
      </c>
      <c r="P39" s="27" t="s">
        <v>33</v>
      </c>
      <c r="Q39" s="26" t="s">
        <v>138</v>
      </c>
      <c r="R39" s="27"/>
      <c r="S39" s="28">
        <v>44256</v>
      </c>
      <c r="T39" s="28"/>
      <c r="U39" s="27" t="s">
        <v>139</v>
      </c>
      <c r="V39" s="27" t="s">
        <v>140</v>
      </c>
    </row>
    <row r="40" s="5" customFormat="1" ht="66" customHeight="1" spans="1:22">
      <c r="A40" s="25">
        <v>5</v>
      </c>
      <c r="B40" s="35" t="s">
        <v>141</v>
      </c>
      <c r="C40" s="32" t="s">
        <v>53</v>
      </c>
      <c r="D40" s="35" t="s">
        <v>142</v>
      </c>
      <c r="E40" s="27">
        <v>2021</v>
      </c>
      <c r="F40" s="25">
        <v>5000</v>
      </c>
      <c r="G40" s="36"/>
      <c r="H40" s="25">
        <v>5000</v>
      </c>
      <c r="I40" s="32" t="s">
        <v>30</v>
      </c>
      <c r="J40" s="31" t="s">
        <v>32</v>
      </c>
      <c r="K40" s="31" t="s">
        <v>32</v>
      </c>
      <c r="L40" s="31" t="s">
        <v>32</v>
      </c>
      <c r="M40" s="31" t="s">
        <v>143</v>
      </c>
      <c r="N40" s="31" t="s">
        <v>143</v>
      </c>
      <c r="O40" s="31" t="s">
        <v>143</v>
      </c>
      <c r="P40" s="31" t="s">
        <v>143</v>
      </c>
      <c r="Q40" s="37" t="s">
        <v>144</v>
      </c>
      <c r="R40" s="36"/>
      <c r="S40" s="30">
        <v>44256</v>
      </c>
      <c r="T40" s="30" t="s">
        <v>377</v>
      </c>
      <c r="U40" s="31" t="s">
        <v>145</v>
      </c>
      <c r="V40" s="31" t="s">
        <v>146</v>
      </c>
    </row>
    <row r="41" s="5" customFormat="1" ht="145" customHeight="1" spans="1:22">
      <c r="A41" s="25">
        <v>6</v>
      </c>
      <c r="B41" s="26" t="s">
        <v>147</v>
      </c>
      <c r="C41" s="27" t="s">
        <v>53</v>
      </c>
      <c r="D41" s="26" t="s">
        <v>148</v>
      </c>
      <c r="E41" s="27" t="s">
        <v>149</v>
      </c>
      <c r="F41" s="27">
        <v>25000</v>
      </c>
      <c r="G41" s="27"/>
      <c r="H41" s="27">
        <v>20000</v>
      </c>
      <c r="I41" s="32" t="s">
        <v>30</v>
      </c>
      <c r="J41" s="27" t="s">
        <v>150</v>
      </c>
      <c r="K41" s="27" t="s">
        <v>143</v>
      </c>
      <c r="L41" s="27" t="s">
        <v>143</v>
      </c>
      <c r="M41" s="27" t="s">
        <v>143</v>
      </c>
      <c r="N41" s="27" t="s">
        <v>143</v>
      </c>
      <c r="O41" s="27" t="s">
        <v>143</v>
      </c>
      <c r="P41" s="27" t="s">
        <v>143</v>
      </c>
      <c r="Q41" s="26" t="s">
        <v>151</v>
      </c>
      <c r="R41" s="27"/>
      <c r="S41" s="28">
        <v>44256</v>
      </c>
      <c r="T41" s="33" t="s">
        <v>423</v>
      </c>
      <c r="U41" s="27" t="s">
        <v>133</v>
      </c>
      <c r="V41" s="27" t="s">
        <v>134</v>
      </c>
    </row>
    <row r="42" s="5" customFormat="1" ht="72" customHeight="1" spans="1:22">
      <c r="A42" s="25">
        <v>7</v>
      </c>
      <c r="B42" s="26" t="s">
        <v>152</v>
      </c>
      <c r="C42" s="27" t="s">
        <v>53</v>
      </c>
      <c r="D42" s="26" t="s">
        <v>153</v>
      </c>
      <c r="E42" s="27" t="s">
        <v>149</v>
      </c>
      <c r="F42" s="27">
        <v>12000</v>
      </c>
      <c r="G42" s="27"/>
      <c r="H42" s="27">
        <v>10000</v>
      </c>
      <c r="I42" s="32" t="s">
        <v>30</v>
      </c>
      <c r="J42" s="27" t="s">
        <v>154</v>
      </c>
      <c r="K42" s="27" t="s">
        <v>33</v>
      </c>
      <c r="L42" s="27" t="s">
        <v>33</v>
      </c>
      <c r="M42" s="27" t="s">
        <v>33</v>
      </c>
      <c r="N42" s="27" t="s">
        <v>143</v>
      </c>
      <c r="O42" s="27" t="s">
        <v>143</v>
      </c>
      <c r="P42" s="27" t="s">
        <v>33</v>
      </c>
      <c r="Q42" s="26" t="s">
        <v>155</v>
      </c>
      <c r="R42" s="27"/>
      <c r="S42" s="28">
        <v>44256</v>
      </c>
      <c r="T42" s="28" t="s">
        <v>424</v>
      </c>
      <c r="U42" s="27" t="s">
        <v>121</v>
      </c>
      <c r="V42" s="27" t="s">
        <v>122</v>
      </c>
    </row>
    <row r="43" s="5" customFormat="1" ht="142" customHeight="1" spans="1:22">
      <c r="A43" s="25">
        <v>8</v>
      </c>
      <c r="B43" s="26" t="s">
        <v>156</v>
      </c>
      <c r="C43" s="27" t="s">
        <v>53</v>
      </c>
      <c r="D43" s="26" t="s">
        <v>157</v>
      </c>
      <c r="E43" s="27" t="s">
        <v>158</v>
      </c>
      <c r="F43" s="27">
        <v>40000</v>
      </c>
      <c r="G43" s="27"/>
      <c r="H43" s="27">
        <v>15000</v>
      </c>
      <c r="I43" s="32" t="s">
        <v>30</v>
      </c>
      <c r="J43" s="27" t="s">
        <v>159</v>
      </c>
      <c r="K43" s="27" t="s">
        <v>33</v>
      </c>
      <c r="L43" s="27" t="s">
        <v>33</v>
      </c>
      <c r="M43" s="27" t="s">
        <v>33</v>
      </c>
      <c r="N43" s="27" t="s">
        <v>143</v>
      </c>
      <c r="O43" s="27" t="s">
        <v>143</v>
      </c>
      <c r="P43" s="27" t="s">
        <v>143</v>
      </c>
      <c r="Q43" s="26" t="s">
        <v>160</v>
      </c>
      <c r="R43" s="27"/>
      <c r="S43" s="28">
        <v>44256</v>
      </c>
      <c r="T43" s="28" t="s">
        <v>425</v>
      </c>
      <c r="U43" s="27" t="s">
        <v>121</v>
      </c>
      <c r="V43" s="27" t="s">
        <v>122</v>
      </c>
    </row>
    <row r="44" s="5" customFormat="1" ht="79" customHeight="1" spans="1:22">
      <c r="A44" s="25">
        <v>9</v>
      </c>
      <c r="B44" s="26" t="s">
        <v>426</v>
      </c>
      <c r="C44" s="27" t="s">
        <v>53</v>
      </c>
      <c r="D44" s="26" t="s">
        <v>427</v>
      </c>
      <c r="E44" s="27">
        <v>2021</v>
      </c>
      <c r="F44" s="27">
        <v>6000</v>
      </c>
      <c r="G44" s="27"/>
      <c r="H44" s="27">
        <v>6000</v>
      </c>
      <c r="I44" s="32" t="s">
        <v>30</v>
      </c>
      <c r="J44" s="27" t="s">
        <v>143</v>
      </c>
      <c r="K44" s="27" t="s">
        <v>143</v>
      </c>
      <c r="L44" s="27" t="s">
        <v>143</v>
      </c>
      <c r="M44" s="27" t="s">
        <v>143</v>
      </c>
      <c r="N44" s="27" t="s">
        <v>143</v>
      </c>
      <c r="O44" s="27" t="s">
        <v>143</v>
      </c>
      <c r="P44" s="27" t="s">
        <v>143</v>
      </c>
      <c r="Q44" s="26" t="s">
        <v>428</v>
      </c>
      <c r="R44" s="27"/>
      <c r="S44" s="28">
        <v>44348</v>
      </c>
      <c r="T44" s="33" t="s">
        <v>393</v>
      </c>
      <c r="U44" s="27" t="s">
        <v>121</v>
      </c>
      <c r="V44" s="27" t="s">
        <v>122</v>
      </c>
    </row>
    <row r="45" s="5" customFormat="1" ht="108" customHeight="1" spans="1:22">
      <c r="A45" s="25">
        <v>10</v>
      </c>
      <c r="B45" s="26" t="s">
        <v>429</v>
      </c>
      <c r="C45" s="27" t="s">
        <v>53</v>
      </c>
      <c r="D45" s="26" t="s">
        <v>430</v>
      </c>
      <c r="E45" s="27" t="s">
        <v>149</v>
      </c>
      <c r="F45" s="27">
        <v>4860</v>
      </c>
      <c r="G45" s="27"/>
      <c r="H45" s="27">
        <v>2000</v>
      </c>
      <c r="I45" s="32" t="s">
        <v>30</v>
      </c>
      <c r="J45" s="27" t="s">
        <v>431</v>
      </c>
      <c r="K45" s="27" t="s">
        <v>143</v>
      </c>
      <c r="L45" s="27" t="s">
        <v>143</v>
      </c>
      <c r="M45" s="27" t="s">
        <v>143</v>
      </c>
      <c r="N45" s="27" t="s">
        <v>143</v>
      </c>
      <c r="O45" s="27" t="s">
        <v>143</v>
      </c>
      <c r="P45" s="27" t="s">
        <v>143</v>
      </c>
      <c r="Q45" s="26" t="s">
        <v>432</v>
      </c>
      <c r="R45" s="27"/>
      <c r="S45" s="28">
        <v>44349</v>
      </c>
      <c r="T45" s="28"/>
      <c r="U45" s="27" t="s">
        <v>121</v>
      </c>
      <c r="V45" s="27" t="s">
        <v>122</v>
      </c>
    </row>
    <row r="46" s="5" customFormat="1" ht="153" customHeight="1" spans="1:22">
      <c r="A46" s="25">
        <v>11</v>
      </c>
      <c r="B46" s="26" t="s">
        <v>433</v>
      </c>
      <c r="C46" s="27" t="s">
        <v>53</v>
      </c>
      <c r="D46" s="26" t="s">
        <v>434</v>
      </c>
      <c r="E46" s="27" t="s">
        <v>149</v>
      </c>
      <c r="F46" s="27">
        <v>7800</v>
      </c>
      <c r="G46" s="27"/>
      <c r="H46" s="27">
        <v>5000</v>
      </c>
      <c r="I46" s="32" t="s">
        <v>30</v>
      </c>
      <c r="J46" s="27" t="s">
        <v>143</v>
      </c>
      <c r="K46" s="27" t="s">
        <v>143</v>
      </c>
      <c r="L46" s="27" t="s">
        <v>143</v>
      </c>
      <c r="M46" s="27" t="s">
        <v>143</v>
      </c>
      <c r="N46" s="27" t="s">
        <v>143</v>
      </c>
      <c r="O46" s="27" t="s">
        <v>143</v>
      </c>
      <c r="P46" s="27" t="s">
        <v>143</v>
      </c>
      <c r="Q46" s="26" t="s">
        <v>435</v>
      </c>
      <c r="R46" s="27"/>
      <c r="S46" s="28">
        <v>44440</v>
      </c>
      <c r="T46" s="28"/>
      <c r="U46" s="27" t="s">
        <v>436</v>
      </c>
      <c r="V46" s="27" t="s">
        <v>437</v>
      </c>
    </row>
    <row r="47" s="4" customFormat="1" ht="41" customHeight="1" spans="1:22">
      <c r="A47" s="23"/>
      <c r="B47" s="23" t="s">
        <v>166</v>
      </c>
      <c r="C47" s="23">
        <v>2</v>
      </c>
      <c r="D47" s="23"/>
      <c r="E47" s="23"/>
      <c r="F47" s="23">
        <f t="shared" ref="F47:H47" si="5">SUM(F48:F49)</f>
        <v>2934</v>
      </c>
      <c r="G47" s="23">
        <f t="shared" si="5"/>
        <v>1300</v>
      </c>
      <c r="H47" s="23">
        <f t="shared" si="5"/>
        <v>1634</v>
      </c>
      <c r="I47" s="23"/>
      <c r="J47" s="23"/>
      <c r="K47" s="23"/>
      <c r="L47" s="23"/>
      <c r="M47" s="23"/>
      <c r="N47" s="23"/>
      <c r="O47" s="23"/>
      <c r="P47" s="23"/>
      <c r="Q47" s="23"/>
      <c r="R47" s="23">
        <f>SUM(R48:R49)</f>
        <v>0</v>
      </c>
      <c r="S47" s="24"/>
      <c r="T47" s="24"/>
      <c r="U47" s="23"/>
      <c r="V47" s="23"/>
    </row>
    <row r="48" s="5" customFormat="1" ht="122" customHeight="1" spans="1:22">
      <c r="A48" s="25">
        <v>1</v>
      </c>
      <c r="B48" s="26" t="s">
        <v>438</v>
      </c>
      <c r="C48" s="27" t="s">
        <v>27</v>
      </c>
      <c r="D48" s="26" t="s">
        <v>439</v>
      </c>
      <c r="E48" s="27" t="s">
        <v>29</v>
      </c>
      <c r="F48" s="27">
        <v>1857</v>
      </c>
      <c r="G48" s="31">
        <v>1200</v>
      </c>
      <c r="H48" s="27">
        <v>657</v>
      </c>
      <c r="I48" s="27" t="s">
        <v>74</v>
      </c>
      <c r="J48" s="25" t="s">
        <v>440</v>
      </c>
      <c r="K48" s="25" t="s">
        <v>33</v>
      </c>
      <c r="L48" s="25" t="s">
        <v>33</v>
      </c>
      <c r="M48" s="25" t="s">
        <v>441</v>
      </c>
      <c r="N48" s="25" t="s">
        <v>32</v>
      </c>
      <c r="O48" s="25" t="s">
        <v>32</v>
      </c>
      <c r="P48" s="25" t="s">
        <v>32</v>
      </c>
      <c r="Q48" s="26" t="s">
        <v>442</v>
      </c>
      <c r="R48" s="31"/>
      <c r="S48" s="28">
        <v>44348</v>
      </c>
      <c r="T48" s="28"/>
      <c r="U48" s="27" t="s">
        <v>166</v>
      </c>
      <c r="V48" s="27" t="s">
        <v>167</v>
      </c>
    </row>
    <row r="49" s="5" customFormat="1" ht="79" customHeight="1" spans="1:22">
      <c r="A49" s="25">
        <v>2</v>
      </c>
      <c r="B49" s="26" t="s">
        <v>161</v>
      </c>
      <c r="C49" s="27" t="s">
        <v>27</v>
      </c>
      <c r="D49" s="26" t="s">
        <v>162</v>
      </c>
      <c r="E49" s="27" t="s">
        <v>29</v>
      </c>
      <c r="F49" s="27">
        <v>1077</v>
      </c>
      <c r="G49" s="31">
        <v>100</v>
      </c>
      <c r="H49" s="27">
        <v>977</v>
      </c>
      <c r="I49" s="27" t="s">
        <v>74</v>
      </c>
      <c r="J49" s="25" t="s">
        <v>163</v>
      </c>
      <c r="K49" s="25" t="s">
        <v>164</v>
      </c>
      <c r="L49" s="25" t="s">
        <v>32</v>
      </c>
      <c r="M49" s="25" t="s">
        <v>32</v>
      </c>
      <c r="N49" s="25" t="s">
        <v>32</v>
      </c>
      <c r="O49" s="25" t="s">
        <v>143</v>
      </c>
      <c r="P49" s="25" t="s">
        <v>32</v>
      </c>
      <c r="Q49" s="26" t="s">
        <v>165</v>
      </c>
      <c r="R49" s="31"/>
      <c r="S49" s="28">
        <v>44256</v>
      </c>
      <c r="T49" s="28"/>
      <c r="U49" s="27" t="s">
        <v>166</v>
      </c>
      <c r="V49" s="27" t="s">
        <v>167</v>
      </c>
    </row>
    <row r="50" s="4" customFormat="1" ht="41" customHeight="1" spans="1:22">
      <c r="A50" s="23"/>
      <c r="B50" s="23" t="s">
        <v>171</v>
      </c>
      <c r="C50" s="23">
        <v>2</v>
      </c>
      <c r="D50" s="23"/>
      <c r="E50" s="23"/>
      <c r="F50" s="23">
        <f t="shared" ref="F50:H50" si="6">SUM(F51:F52)</f>
        <v>5123</v>
      </c>
      <c r="G50" s="23">
        <f t="shared" si="6"/>
        <v>0</v>
      </c>
      <c r="H50" s="23">
        <f t="shared" si="6"/>
        <v>5123</v>
      </c>
      <c r="I50" s="23"/>
      <c r="J50" s="23"/>
      <c r="K50" s="23"/>
      <c r="L50" s="23"/>
      <c r="M50" s="23"/>
      <c r="N50" s="23"/>
      <c r="O50" s="23"/>
      <c r="P50" s="23"/>
      <c r="Q50" s="23"/>
      <c r="R50" s="23">
        <f>SUM(R51:R52)</f>
        <v>0</v>
      </c>
      <c r="S50" s="24"/>
      <c r="T50" s="24"/>
      <c r="U50" s="23"/>
      <c r="V50" s="23"/>
    </row>
    <row r="51" s="5" customFormat="1" ht="84" customHeight="1" spans="1:22">
      <c r="A51" s="25">
        <v>1</v>
      </c>
      <c r="B51" s="26" t="s">
        <v>168</v>
      </c>
      <c r="C51" s="38" t="s">
        <v>53</v>
      </c>
      <c r="D51" s="39" t="s">
        <v>169</v>
      </c>
      <c r="E51" s="27">
        <v>2021</v>
      </c>
      <c r="F51" s="27">
        <v>4373</v>
      </c>
      <c r="G51" s="34"/>
      <c r="H51" s="27">
        <v>4373</v>
      </c>
      <c r="I51" s="27" t="s">
        <v>74</v>
      </c>
      <c r="J51" s="27" t="s">
        <v>143</v>
      </c>
      <c r="K51" s="25" t="s">
        <v>33</v>
      </c>
      <c r="L51" s="25" t="s">
        <v>33</v>
      </c>
      <c r="M51" s="25" t="s">
        <v>33</v>
      </c>
      <c r="N51" s="27" t="s">
        <v>143</v>
      </c>
      <c r="O51" s="25" t="s">
        <v>33</v>
      </c>
      <c r="P51" s="25" t="s">
        <v>143</v>
      </c>
      <c r="Q51" s="26" t="s">
        <v>170</v>
      </c>
      <c r="R51" s="34"/>
      <c r="S51" s="28">
        <v>44256</v>
      </c>
      <c r="T51" s="28" t="s">
        <v>424</v>
      </c>
      <c r="U51" s="27" t="s">
        <v>171</v>
      </c>
      <c r="V51" s="27" t="s">
        <v>172</v>
      </c>
    </row>
    <row r="52" s="5" customFormat="1" ht="59" customHeight="1" spans="1:22">
      <c r="A52" s="25">
        <v>2</v>
      </c>
      <c r="B52" s="26" t="s">
        <v>173</v>
      </c>
      <c r="C52" s="27" t="s">
        <v>53</v>
      </c>
      <c r="D52" s="26" t="s">
        <v>174</v>
      </c>
      <c r="E52" s="27">
        <v>2021</v>
      </c>
      <c r="F52" s="27">
        <v>750</v>
      </c>
      <c r="G52" s="31"/>
      <c r="H52" s="27">
        <v>750</v>
      </c>
      <c r="I52" s="27" t="s">
        <v>74</v>
      </c>
      <c r="J52" s="27" t="s">
        <v>143</v>
      </c>
      <c r="K52" s="25" t="s">
        <v>33</v>
      </c>
      <c r="L52" s="25" t="s">
        <v>33</v>
      </c>
      <c r="M52" s="25" t="s">
        <v>33</v>
      </c>
      <c r="N52" s="27" t="s">
        <v>143</v>
      </c>
      <c r="O52" s="25" t="s">
        <v>33</v>
      </c>
      <c r="P52" s="25" t="s">
        <v>143</v>
      </c>
      <c r="Q52" s="26" t="s">
        <v>175</v>
      </c>
      <c r="R52" s="31"/>
      <c r="S52" s="28">
        <v>44262</v>
      </c>
      <c r="T52" s="28"/>
      <c r="U52" s="27" t="s">
        <v>171</v>
      </c>
      <c r="V52" s="27" t="s">
        <v>172</v>
      </c>
    </row>
    <row r="53" s="3" customFormat="1" ht="41" customHeight="1" spans="1:22">
      <c r="A53" s="40"/>
      <c r="B53" s="40" t="s">
        <v>443</v>
      </c>
      <c r="C53" s="40">
        <v>3</v>
      </c>
      <c r="D53" s="40"/>
      <c r="E53" s="40"/>
      <c r="F53" s="40">
        <f t="shared" ref="F53:H53" si="7">SUM(F54:F56)</f>
        <v>271717</v>
      </c>
      <c r="G53" s="40">
        <f t="shared" si="7"/>
        <v>0</v>
      </c>
      <c r="H53" s="40">
        <f t="shared" si="7"/>
        <v>39967</v>
      </c>
      <c r="I53" s="40"/>
      <c r="J53" s="40"/>
      <c r="K53" s="40"/>
      <c r="L53" s="40"/>
      <c r="M53" s="40"/>
      <c r="N53" s="40"/>
      <c r="O53" s="40"/>
      <c r="P53" s="40"/>
      <c r="Q53" s="40"/>
      <c r="R53" s="40">
        <f>SUM(R54:R56)</f>
        <v>0</v>
      </c>
      <c r="S53" s="41"/>
      <c r="T53" s="41"/>
      <c r="U53" s="40"/>
      <c r="V53" s="40"/>
    </row>
    <row r="54" s="5" customFormat="1" ht="84" customHeight="1" spans="1:22">
      <c r="A54" s="42">
        <v>1</v>
      </c>
      <c r="B54" s="43" t="s">
        <v>444</v>
      </c>
      <c r="C54" s="27" t="s">
        <v>53</v>
      </c>
      <c r="D54" s="36" t="s">
        <v>445</v>
      </c>
      <c r="E54" s="27" t="s">
        <v>446</v>
      </c>
      <c r="F54" s="27">
        <v>58400</v>
      </c>
      <c r="G54" s="34"/>
      <c r="H54" s="27">
        <v>20411</v>
      </c>
      <c r="I54" s="27" t="s">
        <v>74</v>
      </c>
      <c r="J54" s="27" t="s">
        <v>143</v>
      </c>
      <c r="K54" s="25" t="s">
        <v>33</v>
      </c>
      <c r="L54" s="25" t="s">
        <v>33</v>
      </c>
      <c r="M54" s="25" t="s">
        <v>33</v>
      </c>
      <c r="N54" s="27" t="s">
        <v>143</v>
      </c>
      <c r="O54" s="25" t="s">
        <v>33</v>
      </c>
      <c r="P54" s="25" t="s">
        <v>143</v>
      </c>
      <c r="Q54" s="26" t="s">
        <v>447</v>
      </c>
      <c r="R54" s="34"/>
      <c r="S54" s="28">
        <v>44348</v>
      </c>
      <c r="T54" s="28" t="s">
        <v>448</v>
      </c>
      <c r="U54" s="27" t="s">
        <v>443</v>
      </c>
      <c r="V54" s="27" t="s">
        <v>449</v>
      </c>
    </row>
    <row r="55" s="5" customFormat="1" ht="84" customHeight="1" spans="1:22">
      <c r="A55" s="42">
        <v>2</v>
      </c>
      <c r="B55" s="43" t="s">
        <v>450</v>
      </c>
      <c r="C55" s="27" t="s">
        <v>53</v>
      </c>
      <c r="D55" s="36" t="s">
        <v>451</v>
      </c>
      <c r="E55" s="27" t="s">
        <v>446</v>
      </c>
      <c r="F55" s="27">
        <v>210617</v>
      </c>
      <c r="G55" s="34"/>
      <c r="H55" s="27">
        <v>16856</v>
      </c>
      <c r="I55" s="27" t="s">
        <v>74</v>
      </c>
      <c r="J55" s="27" t="s">
        <v>143</v>
      </c>
      <c r="K55" s="25" t="s">
        <v>33</v>
      </c>
      <c r="L55" s="25" t="s">
        <v>33</v>
      </c>
      <c r="M55" s="25" t="s">
        <v>33</v>
      </c>
      <c r="N55" s="27" t="s">
        <v>143</v>
      </c>
      <c r="O55" s="25" t="s">
        <v>33</v>
      </c>
      <c r="P55" s="25" t="s">
        <v>143</v>
      </c>
      <c r="Q55" s="26" t="s">
        <v>452</v>
      </c>
      <c r="R55" s="34"/>
      <c r="S55" s="28">
        <v>44348</v>
      </c>
      <c r="T55" s="28" t="s">
        <v>453</v>
      </c>
      <c r="U55" s="27" t="s">
        <v>443</v>
      </c>
      <c r="V55" s="27" t="s">
        <v>449</v>
      </c>
    </row>
    <row r="56" s="5" customFormat="1" ht="193" customHeight="1" spans="1:22">
      <c r="A56" s="42">
        <v>3</v>
      </c>
      <c r="B56" s="43" t="s">
        <v>454</v>
      </c>
      <c r="C56" s="27" t="s">
        <v>53</v>
      </c>
      <c r="D56" s="36" t="s">
        <v>455</v>
      </c>
      <c r="E56" s="27">
        <v>2021</v>
      </c>
      <c r="F56" s="27">
        <v>2700</v>
      </c>
      <c r="G56" s="34"/>
      <c r="H56" s="27">
        <v>2700</v>
      </c>
      <c r="I56" s="27" t="s">
        <v>74</v>
      </c>
      <c r="J56" s="27" t="s">
        <v>143</v>
      </c>
      <c r="K56" s="25" t="s">
        <v>33</v>
      </c>
      <c r="L56" s="25" t="s">
        <v>33</v>
      </c>
      <c r="M56" s="25" t="s">
        <v>33</v>
      </c>
      <c r="N56" s="27" t="s">
        <v>143</v>
      </c>
      <c r="O56" s="25" t="s">
        <v>33</v>
      </c>
      <c r="P56" s="25" t="s">
        <v>143</v>
      </c>
      <c r="Q56" s="26" t="s">
        <v>452</v>
      </c>
      <c r="R56" s="34"/>
      <c r="S56" s="28">
        <v>44348</v>
      </c>
      <c r="T56" s="28"/>
      <c r="U56" s="27" t="s">
        <v>443</v>
      </c>
      <c r="V56" s="27" t="s">
        <v>449</v>
      </c>
    </row>
    <row r="57" s="4" customFormat="1" ht="41" customHeight="1" spans="1:22">
      <c r="A57" s="23"/>
      <c r="B57" s="23" t="s">
        <v>180</v>
      </c>
      <c r="C57" s="23">
        <v>4</v>
      </c>
      <c r="D57" s="23"/>
      <c r="E57" s="23"/>
      <c r="F57" s="23">
        <f t="shared" ref="F57:H57" si="8">SUM(F58:F61)</f>
        <v>18659</v>
      </c>
      <c r="G57" s="23">
        <f t="shared" si="8"/>
        <v>1965</v>
      </c>
      <c r="H57" s="23">
        <f t="shared" si="8"/>
        <v>16694</v>
      </c>
      <c r="I57" s="23"/>
      <c r="J57" s="23"/>
      <c r="K57" s="23"/>
      <c r="L57" s="23"/>
      <c r="M57" s="23"/>
      <c r="N57" s="23"/>
      <c r="O57" s="23"/>
      <c r="P57" s="23"/>
      <c r="Q57" s="23"/>
      <c r="R57" s="23">
        <f>SUM(R58:R61)</f>
        <v>0</v>
      </c>
      <c r="S57" s="24"/>
      <c r="T57" s="24"/>
      <c r="U57" s="23"/>
      <c r="V57" s="23"/>
    </row>
    <row r="58" s="5" customFormat="1" ht="77" customHeight="1" spans="1:22">
      <c r="A58" s="42">
        <v>1</v>
      </c>
      <c r="B58" s="43" t="s">
        <v>176</v>
      </c>
      <c r="C58" s="27" t="s">
        <v>27</v>
      </c>
      <c r="D58" s="36" t="s">
        <v>177</v>
      </c>
      <c r="E58" s="27" t="s">
        <v>29</v>
      </c>
      <c r="F58" s="27">
        <v>3447</v>
      </c>
      <c r="G58" s="31">
        <v>1965</v>
      </c>
      <c r="H58" s="27">
        <v>1482</v>
      </c>
      <c r="I58" s="27" t="s">
        <v>74</v>
      </c>
      <c r="J58" s="31" t="s">
        <v>178</v>
      </c>
      <c r="K58" s="31" t="s">
        <v>33</v>
      </c>
      <c r="L58" s="31" t="s">
        <v>33</v>
      </c>
      <c r="M58" s="31" t="s">
        <v>33</v>
      </c>
      <c r="N58" s="31" t="s">
        <v>32</v>
      </c>
      <c r="O58" s="31" t="s">
        <v>33</v>
      </c>
      <c r="P58" s="31" t="s">
        <v>143</v>
      </c>
      <c r="Q58" s="26" t="s">
        <v>179</v>
      </c>
      <c r="R58" s="31"/>
      <c r="S58" s="44">
        <v>44256</v>
      </c>
      <c r="T58" s="44"/>
      <c r="U58" s="27" t="s">
        <v>180</v>
      </c>
      <c r="V58" s="27" t="s">
        <v>181</v>
      </c>
    </row>
    <row r="59" s="5" customFormat="1" ht="87" customHeight="1" spans="1:22">
      <c r="A59" s="42">
        <v>2</v>
      </c>
      <c r="B59" s="43" t="s">
        <v>456</v>
      </c>
      <c r="C59" s="27" t="s">
        <v>53</v>
      </c>
      <c r="D59" s="36" t="s">
        <v>457</v>
      </c>
      <c r="E59" s="27">
        <v>2021</v>
      </c>
      <c r="F59" s="27">
        <v>7251</v>
      </c>
      <c r="G59" s="34"/>
      <c r="H59" s="27">
        <v>7251</v>
      </c>
      <c r="I59" s="27" t="s">
        <v>74</v>
      </c>
      <c r="J59" s="31" t="s">
        <v>143</v>
      </c>
      <c r="K59" s="31" t="s">
        <v>33</v>
      </c>
      <c r="L59" s="31" t="s">
        <v>33</v>
      </c>
      <c r="M59" s="31" t="s">
        <v>33</v>
      </c>
      <c r="N59" s="31" t="s">
        <v>143</v>
      </c>
      <c r="O59" s="31" t="s">
        <v>33</v>
      </c>
      <c r="P59" s="31" t="s">
        <v>143</v>
      </c>
      <c r="Q59" s="26" t="s">
        <v>458</v>
      </c>
      <c r="R59" s="34"/>
      <c r="S59" s="28">
        <v>44348</v>
      </c>
      <c r="T59" s="28" t="s">
        <v>459</v>
      </c>
      <c r="U59" s="27" t="s">
        <v>180</v>
      </c>
      <c r="V59" s="27" t="s">
        <v>181</v>
      </c>
    </row>
    <row r="60" s="5" customFormat="1" ht="87" customHeight="1" spans="1:22">
      <c r="A60" s="42">
        <v>3</v>
      </c>
      <c r="B60" s="43" t="s">
        <v>460</v>
      </c>
      <c r="C60" s="27" t="s">
        <v>53</v>
      </c>
      <c r="D60" s="36" t="s">
        <v>461</v>
      </c>
      <c r="E60" s="27">
        <v>2021</v>
      </c>
      <c r="F60" s="27">
        <v>5000</v>
      </c>
      <c r="G60" s="34"/>
      <c r="H60" s="27">
        <v>5000</v>
      </c>
      <c r="I60" s="27" t="s">
        <v>74</v>
      </c>
      <c r="J60" s="31" t="s">
        <v>143</v>
      </c>
      <c r="K60" s="31" t="s">
        <v>33</v>
      </c>
      <c r="L60" s="31" t="s">
        <v>33</v>
      </c>
      <c r="M60" s="31" t="s">
        <v>33</v>
      </c>
      <c r="N60" s="31" t="s">
        <v>143</v>
      </c>
      <c r="O60" s="31" t="s">
        <v>33</v>
      </c>
      <c r="P60" s="31" t="s">
        <v>143</v>
      </c>
      <c r="Q60" s="26" t="s">
        <v>458</v>
      </c>
      <c r="R60" s="34"/>
      <c r="S60" s="28">
        <v>44348</v>
      </c>
      <c r="T60" s="28" t="s">
        <v>453</v>
      </c>
      <c r="U60" s="27" t="s">
        <v>180</v>
      </c>
      <c r="V60" s="27" t="s">
        <v>181</v>
      </c>
    </row>
    <row r="61" s="5" customFormat="1" ht="120" customHeight="1" spans="1:22">
      <c r="A61" s="42">
        <v>4</v>
      </c>
      <c r="B61" s="43" t="s">
        <v>462</v>
      </c>
      <c r="C61" s="27" t="s">
        <v>53</v>
      </c>
      <c r="D61" s="36" t="s">
        <v>463</v>
      </c>
      <c r="E61" s="27">
        <v>2021</v>
      </c>
      <c r="F61" s="27">
        <v>2961</v>
      </c>
      <c r="G61" s="34"/>
      <c r="H61" s="27">
        <v>2961</v>
      </c>
      <c r="I61" s="27" t="s">
        <v>74</v>
      </c>
      <c r="J61" s="31" t="s">
        <v>464</v>
      </c>
      <c r="K61" s="31" t="s">
        <v>33</v>
      </c>
      <c r="L61" s="31" t="s">
        <v>33</v>
      </c>
      <c r="M61" s="31" t="s">
        <v>33</v>
      </c>
      <c r="N61" s="31" t="s">
        <v>143</v>
      </c>
      <c r="O61" s="31" t="s">
        <v>33</v>
      </c>
      <c r="P61" s="31" t="s">
        <v>143</v>
      </c>
      <c r="Q61" s="26" t="s">
        <v>458</v>
      </c>
      <c r="R61" s="34"/>
      <c r="S61" s="28">
        <v>44348</v>
      </c>
      <c r="T61" s="28"/>
      <c r="U61" s="27" t="s">
        <v>180</v>
      </c>
      <c r="V61" s="27" t="s">
        <v>181</v>
      </c>
    </row>
    <row r="62" s="4" customFormat="1" ht="41" customHeight="1" spans="1:22">
      <c r="A62" s="23"/>
      <c r="B62" s="23" t="s">
        <v>186</v>
      </c>
      <c r="C62" s="23">
        <v>5</v>
      </c>
      <c r="D62" s="23"/>
      <c r="E62" s="23"/>
      <c r="F62" s="45">
        <f t="shared" ref="F62:H62" si="9">SUM(F63:F67)</f>
        <v>64917.08</v>
      </c>
      <c r="G62" s="23">
        <f t="shared" si="9"/>
        <v>1460</v>
      </c>
      <c r="H62" s="45">
        <f t="shared" si="9"/>
        <v>36052</v>
      </c>
      <c r="I62" s="23"/>
      <c r="J62" s="23"/>
      <c r="K62" s="23"/>
      <c r="L62" s="23"/>
      <c r="M62" s="23"/>
      <c r="N62" s="23"/>
      <c r="O62" s="23"/>
      <c r="P62" s="23"/>
      <c r="Q62" s="23"/>
      <c r="R62" s="23">
        <f>SUM(R63:R67)</f>
        <v>0</v>
      </c>
      <c r="S62" s="24"/>
      <c r="T62" s="24"/>
      <c r="U62" s="23"/>
      <c r="V62" s="23"/>
    </row>
    <row r="63" s="5" customFormat="1" ht="98" customHeight="1" spans="1:22">
      <c r="A63" s="46">
        <v>1</v>
      </c>
      <c r="B63" s="47" t="s">
        <v>182</v>
      </c>
      <c r="C63" s="48" t="s">
        <v>27</v>
      </c>
      <c r="D63" s="47" t="s">
        <v>183</v>
      </c>
      <c r="E63" s="49">
        <v>2020</v>
      </c>
      <c r="F63" s="38">
        <v>3011.08</v>
      </c>
      <c r="G63" s="34">
        <v>1460</v>
      </c>
      <c r="H63" s="38">
        <v>1551</v>
      </c>
      <c r="I63" s="38" t="s">
        <v>74</v>
      </c>
      <c r="J63" s="31" t="s">
        <v>184</v>
      </c>
      <c r="K63" s="31" t="s">
        <v>33</v>
      </c>
      <c r="L63" s="31" t="s">
        <v>33</v>
      </c>
      <c r="M63" s="31" t="s">
        <v>33</v>
      </c>
      <c r="N63" s="31" t="s">
        <v>32</v>
      </c>
      <c r="O63" s="50" t="s">
        <v>33</v>
      </c>
      <c r="P63" s="50" t="s">
        <v>33</v>
      </c>
      <c r="Q63" s="43" t="s">
        <v>185</v>
      </c>
      <c r="R63" s="34"/>
      <c r="S63" s="33">
        <v>44280</v>
      </c>
      <c r="T63" s="33"/>
      <c r="U63" s="38" t="s">
        <v>186</v>
      </c>
      <c r="V63" s="38" t="s">
        <v>187</v>
      </c>
    </row>
    <row r="64" s="5" customFormat="1" ht="127" customHeight="1" spans="1:22">
      <c r="A64" s="46">
        <v>2</v>
      </c>
      <c r="B64" s="47" t="s">
        <v>188</v>
      </c>
      <c r="C64" s="48" t="s">
        <v>53</v>
      </c>
      <c r="D64" s="47" t="s">
        <v>189</v>
      </c>
      <c r="E64" s="49">
        <v>2021</v>
      </c>
      <c r="F64" s="38">
        <v>718</v>
      </c>
      <c r="G64" s="34"/>
      <c r="H64" s="38">
        <v>718</v>
      </c>
      <c r="I64" s="38" t="s">
        <v>74</v>
      </c>
      <c r="J64" s="31" t="s">
        <v>143</v>
      </c>
      <c r="K64" s="50" t="s">
        <v>33</v>
      </c>
      <c r="L64" s="50" t="s">
        <v>33</v>
      </c>
      <c r="M64" s="50" t="s">
        <v>33</v>
      </c>
      <c r="N64" s="31" t="s">
        <v>143</v>
      </c>
      <c r="O64" s="50" t="s">
        <v>33</v>
      </c>
      <c r="P64" s="50" t="s">
        <v>33</v>
      </c>
      <c r="Q64" s="43" t="s">
        <v>190</v>
      </c>
      <c r="R64" s="34"/>
      <c r="S64" s="33">
        <v>44280</v>
      </c>
      <c r="T64" s="33"/>
      <c r="U64" s="38" t="s">
        <v>186</v>
      </c>
      <c r="V64" s="38" t="s">
        <v>187</v>
      </c>
    </row>
    <row r="65" s="5" customFormat="1" ht="93" customHeight="1" spans="1:22">
      <c r="A65" s="46">
        <v>3</v>
      </c>
      <c r="B65" s="47" t="s">
        <v>465</v>
      </c>
      <c r="C65" s="48" t="s">
        <v>53</v>
      </c>
      <c r="D65" s="47" t="s">
        <v>466</v>
      </c>
      <c r="E65" s="38" t="s">
        <v>149</v>
      </c>
      <c r="F65" s="31">
        <v>40384</v>
      </c>
      <c r="G65" s="34"/>
      <c r="H65" s="31">
        <v>14000</v>
      </c>
      <c r="I65" s="38" t="s">
        <v>74</v>
      </c>
      <c r="J65" s="31" t="s">
        <v>143</v>
      </c>
      <c r="K65" s="50" t="s">
        <v>33</v>
      </c>
      <c r="L65" s="50" t="s">
        <v>33</v>
      </c>
      <c r="M65" s="50" t="s">
        <v>33</v>
      </c>
      <c r="N65" s="31" t="s">
        <v>143</v>
      </c>
      <c r="O65" s="50" t="s">
        <v>33</v>
      </c>
      <c r="P65" s="50" t="s">
        <v>33</v>
      </c>
      <c r="Q65" s="43" t="s">
        <v>467</v>
      </c>
      <c r="R65" s="34"/>
      <c r="S65" s="33">
        <v>44372</v>
      </c>
      <c r="T65" s="33" t="s">
        <v>375</v>
      </c>
      <c r="U65" s="38" t="s">
        <v>186</v>
      </c>
      <c r="V65" s="38" t="s">
        <v>187</v>
      </c>
    </row>
    <row r="66" s="5" customFormat="1" ht="97" customHeight="1" spans="1:22">
      <c r="A66" s="46">
        <v>4</v>
      </c>
      <c r="B66" s="47" t="s">
        <v>468</v>
      </c>
      <c r="C66" s="48" t="s">
        <v>53</v>
      </c>
      <c r="D66" s="47" t="s">
        <v>469</v>
      </c>
      <c r="E66" s="38">
        <v>2021</v>
      </c>
      <c r="F66" s="31">
        <v>7783</v>
      </c>
      <c r="G66" s="34"/>
      <c r="H66" s="31">
        <v>7783</v>
      </c>
      <c r="I66" s="38" t="s">
        <v>74</v>
      </c>
      <c r="J66" s="31" t="s">
        <v>143</v>
      </c>
      <c r="K66" s="50" t="s">
        <v>33</v>
      </c>
      <c r="L66" s="50" t="s">
        <v>33</v>
      </c>
      <c r="M66" s="50" t="s">
        <v>33</v>
      </c>
      <c r="N66" s="31" t="s">
        <v>143</v>
      </c>
      <c r="O66" s="50" t="s">
        <v>33</v>
      </c>
      <c r="P66" s="50" t="s">
        <v>33</v>
      </c>
      <c r="Q66" s="43" t="s">
        <v>447</v>
      </c>
      <c r="R66" s="34"/>
      <c r="S66" s="33">
        <v>44372</v>
      </c>
      <c r="T66" s="30" t="s">
        <v>470</v>
      </c>
      <c r="U66" s="38" t="s">
        <v>186</v>
      </c>
      <c r="V66" s="38" t="s">
        <v>187</v>
      </c>
    </row>
    <row r="67" s="5" customFormat="1" ht="100" customHeight="1" spans="1:22">
      <c r="A67" s="46">
        <v>5</v>
      </c>
      <c r="B67" s="47" t="s">
        <v>471</v>
      </c>
      <c r="C67" s="48" t="s">
        <v>53</v>
      </c>
      <c r="D67" s="47" t="s">
        <v>472</v>
      </c>
      <c r="E67" s="38" t="s">
        <v>149</v>
      </c>
      <c r="F67" s="31">
        <v>13021</v>
      </c>
      <c r="G67" s="34"/>
      <c r="H67" s="31">
        <v>12000</v>
      </c>
      <c r="I67" s="38" t="s">
        <v>74</v>
      </c>
      <c r="J67" s="31" t="s">
        <v>143</v>
      </c>
      <c r="K67" s="50" t="s">
        <v>33</v>
      </c>
      <c r="L67" s="50" t="s">
        <v>33</v>
      </c>
      <c r="M67" s="50" t="s">
        <v>33</v>
      </c>
      <c r="N67" s="31" t="s">
        <v>143</v>
      </c>
      <c r="O67" s="50" t="s">
        <v>33</v>
      </c>
      <c r="P67" s="50" t="s">
        <v>33</v>
      </c>
      <c r="Q67" s="43" t="s">
        <v>467</v>
      </c>
      <c r="R67" s="34"/>
      <c r="S67" s="33">
        <v>44440</v>
      </c>
      <c r="T67" s="30" t="s">
        <v>470</v>
      </c>
      <c r="U67" s="38" t="s">
        <v>186</v>
      </c>
      <c r="V67" s="38" t="s">
        <v>187</v>
      </c>
    </row>
    <row r="68" s="4" customFormat="1" ht="41" customHeight="1" spans="1:22">
      <c r="A68" s="23"/>
      <c r="B68" s="23" t="s">
        <v>196</v>
      </c>
      <c r="C68" s="23">
        <v>9</v>
      </c>
      <c r="D68" s="23"/>
      <c r="E68" s="23"/>
      <c r="F68" s="23">
        <f t="shared" ref="F68:H68" si="10">SUM(F69:F77)</f>
        <v>451700</v>
      </c>
      <c r="G68" s="23">
        <f t="shared" si="10"/>
        <v>167300</v>
      </c>
      <c r="H68" s="23">
        <f t="shared" si="10"/>
        <v>123100</v>
      </c>
      <c r="I68" s="23"/>
      <c r="J68" s="23"/>
      <c r="K68" s="23"/>
      <c r="L68" s="23"/>
      <c r="M68" s="23"/>
      <c r="N68" s="23"/>
      <c r="O68" s="23"/>
      <c r="P68" s="23"/>
      <c r="Q68" s="23"/>
      <c r="R68" s="23">
        <f>SUM(R69:R77)</f>
        <v>0</v>
      </c>
      <c r="S68" s="24"/>
      <c r="T68" s="24"/>
      <c r="U68" s="23"/>
      <c r="V68" s="23"/>
    </row>
    <row r="69" s="5" customFormat="1" ht="133" customHeight="1" spans="1:22">
      <c r="A69" s="42">
        <v>1</v>
      </c>
      <c r="B69" s="47" t="s">
        <v>191</v>
      </c>
      <c r="C69" s="51" t="s">
        <v>27</v>
      </c>
      <c r="D69" s="47" t="s">
        <v>192</v>
      </c>
      <c r="E69" s="51" t="s">
        <v>193</v>
      </c>
      <c r="F69" s="38">
        <v>340000</v>
      </c>
      <c r="G69" s="31">
        <v>159800</v>
      </c>
      <c r="H69" s="38">
        <v>85000</v>
      </c>
      <c r="I69" s="51" t="s">
        <v>194</v>
      </c>
      <c r="J69" s="25" t="s">
        <v>32</v>
      </c>
      <c r="K69" s="50" t="s">
        <v>33</v>
      </c>
      <c r="L69" s="50" t="s">
        <v>33</v>
      </c>
      <c r="M69" s="50" t="s">
        <v>33</v>
      </c>
      <c r="N69" s="50" t="s">
        <v>33</v>
      </c>
      <c r="O69" s="25" t="s">
        <v>33</v>
      </c>
      <c r="P69" s="50" t="s">
        <v>33</v>
      </c>
      <c r="Q69" s="52" t="s">
        <v>195</v>
      </c>
      <c r="R69" s="31"/>
      <c r="S69" s="30">
        <v>44280</v>
      </c>
      <c r="T69" s="30" t="s">
        <v>470</v>
      </c>
      <c r="U69" s="51" t="s">
        <v>196</v>
      </c>
      <c r="V69" s="51" t="s">
        <v>197</v>
      </c>
    </row>
    <row r="70" s="5" customFormat="1" ht="137" customHeight="1" spans="1:22">
      <c r="A70" s="42">
        <v>2</v>
      </c>
      <c r="B70" s="47" t="s">
        <v>198</v>
      </c>
      <c r="C70" s="51" t="s">
        <v>27</v>
      </c>
      <c r="D70" s="47" t="s">
        <v>199</v>
      </c>
      <c r="E70" s="51" t="s">
        <v>200</v>
      </c>
      <c r="F70" s="51">
        <v>80000</v>
      </c>
      <c r="G70" s="31">
        <v>6000</v>
      </c>
      <c r="H70" s="51">
        <v>25000</v>
      </c>
      <c r="I70" s="51" t="s">
        <v>194</v>
      </c>
      <c r="J70" s="25" t="s">
        <v>32</v>
      </c>
      <c r="K70" s="50" t="s">
        <v>33</v>
      </c>
      <c r="L70" s="50" t="s">
        <v>33</v>
      </c>
      <c r="M70" s="50" t="s">
        <v>33</v>
      </c>
      <c r="N70" s="50" t="s">
        <v>33</v>
      </c>
      <c r="O70" s="25" t="s">
        <v>33</v>
      </c>
      <c r="P70" s="50" t="s">
        <v>33</v>
      </c>
      <c r="Q70" s="52" t="s">
        <v>201</v>
      </c>
      <c r="R70" s="31"/>
      <c r="S70" s="30">
        <v>44280</v>
      </c>
      <c r="T70" s="30" t="s">
        <v>392</v>
      </c>
      <c r="U70" s="51" t="s">
        <v>196</v>
      </c>
      <c r="V70" s="51" t="s">
        <v>197</v>
      </c>
    </row>
    <row r="71" s="5" customFormat="1" ht="97" customHeight="1" spans="1:22">
      <c r="A71" s="42">
        <v>3</v>
      </c>
      <c r="B71" s="47" t="s">
        <v>202</v>
      </c>
      <c r="C71" s="51" t="s">
        <v>27</v>
      </c>
      <c r="D71" s="47" t="s">
        <v>203</v>
      </c>
      <c r="E71" s="51">
        <v>2021</v>
      </c>
      <c r="F71" s="38">
        <v>2550</v>
      </c>
      <c r="G71" s="38">
        <v>500</v>
      </c>
      <c r="H71" s="38">
        <v>2050</v>
      </c>
      <c r="I71" s="51" t="s">
        <v>74</v>
      </c>
      <c r="J71" s="25" t="s">
        <v>32</v>
      </c>
      <c r="K71" s="50" t="s">
        <v>33</v>
      </c>
      <c r="L71" s="50" t="s">
        <v>33</v>
      </c>
      <c r="M71" s="50" t="s">
        <v>33</v>
      </c>
      <c r="N71" s="50" t="s">
        <v>33</v>
      </c>
      <c r="O71" s="25" t="s">
        <v>33</v>
      </c>
      <c r="P71" s="50" t="s">
        <v>33</v>
      </c>
      <c r="Q71" s="52" t="s">
        <v>204</v>
      </c>
      <c r="R71" s="38"/>
      <c r="S71" s="30">
        <v>44280</v>
      </c>
      <c r="T71" s="30"/>
      <c r="U71" s="53" t="s">
        <v>196</v>
      </c>
      <c r="V71" s="51" t="s">
        <v>197</v>
      </c>
    </row>
    <row r="72" s="6" customFormat="1" ht="55" customHeight="1" spans="1:22">
      <c r="A72" s="42">
        <v>4</v>
      </c>
      <c r="B72" s="54" t="s">
        <v>205</v>
      </c>
      <c r="C72" s="53" t="s">
        <v>27</v>
      </c>
      <c r="D72" s="54" t="s">
        <v>206</v>
      </c>
      <c r="E72" s="53" t="s">
        <v>29</v>
      </c>
      <c r="F72" s="51">
        <v>3000</v>
      </c>
      <c r="G72" s="38">
        <v>1000</v>
      </c>
      <c r="H72" s="51">
        <v>2000</v>
      </c>
      <c r="I72" s="51" t="s">
        <v>74</v>
      </c>
      <c r="J72" s="25" t="s">
        <v>32</v>
      </c>
      <c r="K72" s="50" t="s">
        <v>33</v>
      </c>
      <c r="L72" s="50" t="s">
        <v>33</v>
      </c>
      <c r="M72" s="50" t="s">
        <v>33</v>
      </c>
      <c r="N72" s="50" t="s">
        <v>33</v>
      </c>
      <c r="O72" s="25" t="s">
        <v>33</v>
      </c>
      <c r="P72" s="50" t="s">
        <v>33</v>
      </c>
      <c r="Q72" s="55" t="s">
        <v>207</v>
      </c>
      <c r="R72" s="38"/>
      <c r="S72" s="30">
        <v>44280</v>
      </c>
      <c r="T72" s="30"/>
      <c r="U72" s="53" t="s">
        <v>196</v>
      </c>
      <c r="V72" s="51" t="s">
        <v>197</v>
      </c>
    </row>
    <row r="73" s="5" customFormat="1" ht="75" customHeight="1" spans="1:22">
      <c r="A73" s="42">
        <v>5</v>
      </c>
      <c r="B73" s="47" t="s">
        <v>473</v>
      </c>
      <c r="C73" s="38" t="s">
        <v>53</v>
      </c>
      <c r="D73" s="47" t="s">
        <v>474</v>
      </c>
      <c r="E73" s="51">
        <v>2021</v>
      </c>
      <c r="F73" s="38">
        <v>900</v>
      </c>
      <c r="G73" s="34"/>
      <c r="H73" s="38">
        <v>800</v>
      </c>
      <c r="I73" s="51" t="s">
        <v>475</v>
      </c>
      <c r="J73" s="31" t="s">
        <v>143</v>
      </c>
      <c r="K73" s="50" t="s">
        <v>33</v>
      </c>
      <c r="L73" s="50" t="s">
        <v>33</v>
      </c>
      <c r="M73" s="50" t="s">
        <v>33</v>
      </c>
      <c r="N73" s="50" t="s">
        <v>33</v>
      </c>
      <c r="O73" s="25" t="s">
        <v>33</v>
      </c>
      <c r="P73" s="50" t="s">
        <v>33</v>
      </c>
      <c r="Q73" s="52" t="s">
        <v>476</v>
      </c>
      <c r="R73" s="34"/>
      <c r="S73" s="30">
        <v>44464</v>
      </c>
      <c r="T73" s="30"/>
      <c r="U73" s="51" t="s">
        <v>196</v>
      </c>
      <c r="V73" s="51" t="s">
        <v>197</v>
      </c>
    </row>
    <row r="74" s="5" customFormat="1" ht="76" customHeight="1" spans="1:22">
      <c r="A74" s="42">
        <v>6</v>
      </c>
      <c r="B74" s="54" t="s">
        <v>477</v>
      </c>
      <c r="C74" s="53" t="s">
        <v>53</v>
      </c>
      <c r="D74" s="54" t="s">
        <v>478</v>
      </c>
      <c r="E74" s="53" t="s">
        <v>446</v>
      </c>
      <c r="F74" s="51">
        <v>3000</v>
      </c>
      <c r="G74" s="34"/>
      <c r="H74" s="51">
        <v>1000</v>
      </c>
      <c r="I74" s="51" t="s">
        <v>194</v>
      </c>
      <c r="J74" s="31" t="s">
        <v>143</v>
      </c>
      <c r="K74" s="50" t="s">
        <v>33</v>
      </c>
      <c r="L74" s="50" t="s">
        <v>33</v>
      </c>
      <c r="M74" s="50" t="s">
        <v>33</v>
      </c>
      <c r="N74" s="50" t="s">
        <v>33</v>
      </c>
      <c r="O74" s="25" t="s">
        <v>33</v>
      </c>
      <c r="P74" s="50" t="s">
        <v>33</v>
      </c>
      <c r="Q74" s="52" t="s">
        <v>210</v>
      </c>
      <c r="R74" s="34"/>
      <c r="S74" s="30">
        <v>44352</v>
      </c>
      <c r="T74" s="30"/>
      <c r="U74" s="53" t="s">
        <v>196</v>
      </c>
      <c r="V74" s="51" t="s">
        <v>197</v>
      </c>
    </row>
    <row r="75" s="5" customFormat="1" ht="82" customHeight="1" spans="1:22">
      <c r="A75" s="42">
        <v>7</v>
      </c>
      <c r="B75" s="54" t="s">
        <v>479</v>
      </c>
      <c r="C75" s="53" t="s">
        <v>53</v>
      </c>
      <c r="D75" s="54" t="s">
        <v>480</v>
      </c>
      <c r="E75" s="53" t="s">
        <v>118</v>
      </c>
      <c r="F75" s="51">
        <v>20000</v>
      </c>
      <c r="G75" s="34"/>
      <c r="H75" s="51">
        <v>5000</v>
      </c>
      <c r="I75" s="51" t="s">
        <v>194</v>
      </c>
      <c r="J75" s="31" t="s">
        <v>143</v>
      </c>
      <c r="K75" s="50" t="s">
        <v>33</v>
      </c>
      <c r="L75" s="50" t="s">
        <v>33</v>
      </c>
      <c r="M75" s="50" t="s">
        <v>33</v>
      </c>
      <c r="N75" s="50" t="s">
        <v>33</v>
      </c>
      <c r="O75" s="25" t="s">
        <v>33</v>
      </c>
      <c r="P75" s="50" t="s">
        <v>33</v>
      </c>
      <c r="Q75" s="52" t="s">
        <v>210</v>
      </c>
      <c r="R75" s="34"/>
      <c r="S75" s="30">
        <v>44352</v>
      </c>
      <c r="T75" s="30"/>
      <c r="U75" s="53" t="s">
        <v>196</v>
      </c>
      <c r="V75" s="51" t="s">
        <v>197</v>
      </c>
    </row>
    <row r="76" s="6" customFormat="1" ht="87" customHeight="1" spans="1:22">
      <c r="A76" s="42">
        <v>8</v>
      </c>
      <c r="B76" s="54" t="s">
        <v>208</v>
      </c>
      <c r="C76" s="53" t="s">
        <v>53</v>
      </c>
      <c r="D76" s="54" t="s">
        <v>209</v>
      </c>
      <c r="E76" s="53">
        <v>2021</v>
      </c>
      <c r="F76" s="51">
        <v>750</v>
      </c>
      <c r="G76" s="55"/>
      <c r="H76" s="51">
        <v>750</v>
      </c>
      <c r="I76" s="51" t="s">
        <v>74</v>
      </c>
      <c r="J76" s="31" t="s">
        <v>143</v>
      </c>
      <c r="K76" s="31" t="s">
        <v>143</v>
      </c>
      <c r="L76" s="31" t="s">
        <v>143</v>
      </c>
      <c r="M76" s="31" t="s">
        <v>143</v>
      </c>
      <c r="N76" s="31" t="s">
        <v>143</v>
      </c>
      <c r="O76" s="31" t="s">
        <v>143</v>
      </c>
      <c r="P76" s="31" t="s">
        <v>143</v>
      </c>
      <c r="Q76" s="52" t="s">
        <v>210</v>
      </c>
      <c r="R76" s="55"/>
      <c r="S76" s="30">
        <v>44280</v>
      </c>
      <c r="T76" s="30"/>
      <c r="U76" s="53" t="s">
        <v>196</v>
      </c>
      <c r="V76" s="51" t="s">
        <v>197</v>
      </c>
    </row>
    <row r="77" s="6" customFormat="1" ht="62" customHeight="1" spans="1:22">
      <c r="A77" s="42">
        <v>9</v>
      </c>
      <c r="B77" s="54" t="s">
        <v>481</v>
      </c>
      <c r="C77" s="53" t="s">
        <v>53</v>
      </c>
      <c r="D77" s="54" t="s">
        <v>482</v>
      </c>
      <c r="E77" s="53">
        <v>2021</v>
      </c>
      <c r="F77" s="51">
        <v>1500</v>
      </c>
      <c r="G77" s="55"/>
      <c r="H77" s="51">
        <v>1500</v>
      </c>
      <c r="I77" s="51" t="s">
        <v>194</v>
      </c>
      <c r="J77" s="31" t="s">
        <v>143</v>
      </c>
      <c r="K77" s="31" t="s">
        <v>143</v>
      </c>
      <c r="L77" s="31" t="s">
        <v>143</v>
      </c>
      <c r="M77" s="31" t="s">
        <v>143</v>
      </c>
      <c r="N77" s="31" t="s">
        <v>143</v>
      </c>
      <c r="O77" s="31" t="s">
        <v>143</v>
      </c>
      <c r="P77" s="31" t="s">
        <v>143</v>
      </c>
      <c r="Q77" s="52" t="s">
        <v>210</v>
      </c>
      <c r="R77" s="55"/>
      <c r="S77" s="30">
        <v>44372</v>
      </c>
      <c r="T77" s="30"/>
      <c r="U77" s="53" t="s">
        <v>196</v>
      </c>
      <c r="V77" s="51" t="s">
        <v>197</v>
      </c>
    </row>
    <row r="78" s="4" customFormat="1" ht="41" customHeight="1" spans="1:22">
      <c r="A78" s="23"/>
      <c r="B78" s="23" t="s">
        <v>220</v>
      </c>
      <c r="C78" s="23">
        <v>5</v>
      </c>
      <c r="D78" s="23"/>
      <c r="E78" s="23"/>
      <c r="F78" s="23">
        <f t="shared" ref="F78:H78" si="11">SUM(F79:F83)</f>
        <v>6904</v>
      </c>
      <c r="G78" s="23">
        <f t="shared" si="11"/>
        <v>770</v>
      </c>
      <c r="H78" s="23">
        <f t="shared" si="11"/>
        <v>3134</v>
      </c>
      <c r="I78" s="23"/>
      <c r="J78" s="23"/>
      <c r="K78" s="23"/>
      <c r="L78" s="23"/>
      <c r="M78" s="23"/>
      <c r="N78" s="23"/>
      <c r="O78" s="23"/>
      <c r="P78" s="23"/>
      <c r="Q78" s="23"/>
      <c r="R78" s="23">
        <f>SUM(R79:R83)</f>
        <v>0</v>
      </c>
      <c r="S78" s="24"/>
      <c r="T78" s="24"/>
      <c r="U78" s="23"/>
      <c r="V78" s="23"/>
    </row>
    <row r="79" s="5" customFormat="1" ht="66" customHeight="1" spans="1:22">
      <c r="A79" s="42">
        <v>1</v>
      </c>
      <c r="B79" s="47" t="s">
        <v>211</v>
      </c>
      <c r="C79" s="38" t="s">
        <v>27</v>
      </c>
      <c r="D79" s="47" t="s">
        <v>212</v>
      </c>
      <c r="E79" s="51" t="s">
        <v>29</v>
      </c>
      <c r="F79" s="38">
        <v>600</v>
      </c>
      <c r="G79" s="31">
        <v>300</v>
      </c>
      <c r="H79" s="38">
        <v>300</v>
      </c>
      <c r="I79" s="51" t="s">
        <v>74</v>
      </c>
      <c r="J79" s="31" t="s">
        <v>213</v>
      </c>
      <c r="K79" s="31" t="s">
        <v>214</v>
      </c>
      <c r="L79" s="31" t="s">
        <v>215</v>
      </c>
      <c r="M79" s="31" t="s">
        <v>216</v>
      </c>
      <c r="N79" s="31" t="s">
        <v>32</v>
      </c>
      <c r="O79" s="31" t="s">
        <v>217</v>
      </c>
      <c r="P79" s="31" t="s">
        <v>218</v>
      </c>
      <c r="Q79" s="52" t="s">
        <v>219</v>
      </c>
      <c r="R79" s="31"/>
      <c r="S79" s="30">
        <v>44280</v>
      </c>
      <c r="T79" s="30"/>
      <c r="U79" s="51" t="s">
        <v>220</v>
      </c>
      <c r="V79" s="51" t="s">
        <v>221</v>
      </c>
    </row>
    <row r="80" s="5" customFormat="1" ht="73" customHeight="1" spans="1:22">
      <c r="A80" s="42">
        <v>2</v>
      </c>
      <c r="B80" s="47" t="s">
        <v>222</v>
      </c>
      <c r="C80" s="38" t="s">
        <v>27</v>
      </c>
      <c r="D80" s="47" t="s">
        <v>223</v>
      </c>
      <c r="E80" s="51" t="s">
        <v>29</v>
      </c>
      <c r="F80" s="38">
        <v>300</v>
      </c>
      <c r="G80" s="31">
        <v>130</v>
      </c>
      <c r="H80" s="38">
        <v>170</v>
      </c>
      <c r="I80" s="51" t="s">
        <v>74</v>
      </c>
      <c r="J80" s="31" t="s">
        <v>224</v>
      </c>
      <c r="K80" s="31" t="s">
        <v>225</v>
      </c>
      <c r="L80" s="31" t="s">
        <v>226</v>
      </c>
      <c r="M80" s="31" t="s">
        <v>227</v>
      </c>
      <c r="N80" s="31" t="s">
        <v>32</v>
      </c>
      <c r="O80" s="31" t="s">
        <v>217</v>
      </c>
      <c r="P80" s="31" t="s">
        <v>32</v>
      </c>
      <c r="Q80" s="52" t="s">
        <v>228</v>
      </c>
      <c r="R80" s="31"/>
      <c r="S80" s="30">
        <v>44281</v>
      </c>
      <c r="T80" s="30"/>
      <c r="U80" s="51" t="s">
        <v>229</v>
      </c>
      <c r="V80" s="51" t="s">
        <v>221</v>
      </c>
    </row>
    <row r="81" s="5" customFormat="1" ht="104" customHeight="1" spans="1:22">
      <c r="A81" s="42">
        <v>3</v>
      </c>
      <c r="B81" s="47" t="s">
        <v>230</v>
      </c>
      <c r="C81" s="38" t="s">
        <v>27</v>
      </c>
      <c r="D81" s="47" t="s">
        <v>231</v>
      </c>
      <c r="E81" s="51" t="s">
        <v>29</v>
      </c>
      <c r="F81" s="38">
        <v>504</v>
      </c>
      <c r="G81" s="31">
        <v>340</v>
      </c>
      <c r="H81" s="38">
        <v>164</v>
      </c>
      <c r="I81" s="51" t="s">
        <v>74</v>
      </c>
      <c r="J81" s="31" t="s">
        <v>232</v>
      </c>
      <c r="K81" s="31" t="s">
        <v>33</v>
      </c>
      <c r="L81" s="31" t="s">
        <v>33</v>
      </c>
      <c r="M81" s="31" t="s">
        <v>33</v>
      </c>
      <c r="N81" s="31" t="s">
        <v>32</v>
      </c>
      <c r="O81" s="31" t="s">
        <v>217</v>
      </c>
      <c r="P81" s="31" t="s">
        <v>32</v>
      </c>
      <c r="Q81" s="52" t="s">
        <v>233</v>
      </c>
      <c r="R81" s="31"/>
      <c r="S81" s="30">
        <v>44282</v>
      </c>
      <c r="T81" s="30"/>
      <c r="U81" s="51" t="s">
        <v>483</v>
      </c>
      <c r="V81" s="51" t="s">
        <v>221</v>
      </c>
    </row>
    <row r="82" s="5" customFormat="1" ht="179" customHeight="1" spans="1:22">
      <c r="A82" s="42">
        <v>4</v>
      </c>
      <c r="B82" s="47" t="s">
        <v>484</v>
      </c>
      <c r="C82" s="38" t="s">
        <v>53</v>
      </c>
      <c r="D82" s="47" t="s">
        <v>485</v>
      </c>
      <c r="E82" s="51" t="s">
        <v>149</v>
      </c>
      <c r="F82" s="38">
        <v>2000</v>
      </c>
      <c r="G82" s="34"/>
      <c r="H82" s="38">
        <v>1500</v>
      </c>
      <c r="I82" s="51" t="s">
        <v>74</v>
      </c>
      <c r="J82" s="31" t="s">
        <v>143</v>
      </c>
      <c r="K82" s="31" t="s">
        <v>143</v>
      </c>
      <c r="L82" s="31" t="s">
        <v>143</v>
      </c>
      <c r="M82" s="31" t="s">
        <v>143</v>
      </c>
      <c r="N82" s="31" t="s">
        <v>143</v>
      </c>
      <c r="O82" s="31" t="s">
        <v>143</v>
      </c>
      <c r="P82" s="31" t="s">
        <v>143</v>
      </c>
      <c r="Q82" s="52" t="s">
        <v>486</v>
      </c>
      <c r="R82" s="34"/>
      <c r="S82" s="30">
        <v>44373</v>
      </c>
      <c r="T82" s="30"/>
      <c r="U82" s="51" t="s">
        <v>487</v>
      </c>
      <c r="V82" s="51" t="s">
        <v>221</v>
      </c>
    </row>
    <row r="83" s="7" customFormat="1" ht="106" customHeight="1" spans="1:22">
      <c r="A83" s="42">
        <v>5</v>
      </c>
      <c r="B83" s="47" t="s">
        <v>488</v>
      </c>
      <c r="C83" s="38" t="s">
        <v>53</v>
      </c>
      <c r="D83" s="47" t="s">
        <v>489</v>
      </c>
      <c r="E83" s="51" t="s">
        <v>149</v>
      </c>
      <c r="F83" s="38">
        <v>3500</v>
      </c>
      <c r="G83" s="56"/>
      <c r="H83" s="38">
        <v>1000</v>
      </c>
      <c r="I83" s="51" t="s">
        <v>74</v>
      </c>
      <c r="J83" s="31" t="s">
        <v>143</v>
      </c>
      <c r="K83" s="31" t="s">
        <v>143</v>
      </c>
      <c r="L83" s="31" t="s">
        <v>143</v>
      </c>
      <c r="M83" s="31" t="s">
        <v>143</v>
      </c>
      <c r="N83" s="31" t="s">
        <v>143</v>
      </c>
      <c r="O83" s="31" t="s">
        <v>143</v>
      </c>
      <c r="P83" s="31" t="s">
        <v>143</v>
      </c>
      <c r="Q83" s="52" t="s">
        <v>490</v>
      </c>
      <c r="R83" s="56"/>
      <c r="S83" s="33">
        <v>44372</v>
      </c>
      <c r="T83" s="33"/>
      <c r="U83" s="51" t="s">
        <v>491</v>
      </c>
      <c r="V83" s="51" t="s">
        <v>221</v>
      </c>
    </row>
    <row r="84" s="4" customFormat="1" ht="41" customHeight="1" spans="1:22">
      <c r="A84" s="23"/>
      <c r="B84" s="23" t="s">
        <v>244</v>
      </c>
      <c r="C84" s="23">
        <v>1</v>
      </c>
      <c r="D84" s="23"/>
      <c r="E84" s="23"/>
      <c r="F84" s="23">
        <f t="shared" ref="F84:H84" si="12">SUM(F85:F85)</f>
        <v>1489</v>
      </c>
      <c r="G84" s="23">
        <f t="shared" si="12"/>
        <v>340</v>
      </c>
      <c r="H84" s="23">
        <f t="shared" si="12"/>
        <v>1149</v>
      </c>
      <c r="I84" s="23"/>
      <c r="J84" s="23"/>
      <c r="K84" s="23"/>
      <c r="L84" s="23"/>
      <c r="M84" s="23"/>
      <c r="N84" s="23"/>
      <c r="O84" s="23"/>
      <c r="P84" s="23"/>
      <c r="Q84" s="23"/>
      <c r="R84" s="23">
        <f>SUM(R85:R85)</f>
        <v>0</v>
      </c>
      <c r="S84" s="24"/>
      <c r="T84" s="24"/>
      <c r="U84" s="23"/>
      <c r="V84" s="23"/>
    </row>
    <row r="85" s="5" customFormat="1" ht="116" customHeight="1" spans="1:22">
      <c r="A85" s="25">
        <v>1</v>
      </c>
      <c r="B85" s="47" t="s">
        <v>235</v>
      </c>
      <c r="C85" s="38" t="s">
        <v>27</v>
      </c>
      <c r="D85" s="47" t="s">
        <v>236</v>
      </c>
      <c r="E85" s="51" t="s">
        <v>29</v>
      </c>
      <c r="F85" s="38">
        <v>1489</v>
      </c>
      <c r="G85" s="31">
        <v>340</v>
      </c>
      <c r="H85" s="38">
        <v>1149</v>
      </c>
      <c r="I85" s="51" t="s">
        <v>74</v>
      </c>
      <c r="J85" s="51" t="s">
        <v>237</v>
      </c>
      <c r="K85" s="51" t="s">
        <v>238</v>
      </c>
      <c r="L85" s="51" t="s">
        <v>239</v>
      </c>
      <c r="M85" s="51" t="s">
        <v>240</v>
      </c>
      <c r="N85" s="51" t="s">
        <v>241</v>
      </c>
      <c r="O85" s="51" t="s">
        <v>242</v>
      </c>
      <c r="P85" s="51" t="s">
        <v>131</v>
      </c>
      <c r="Q85" s="52" t="s">
        <v>243</v>
      </c>
      <c r="R85" s="31"/>
      <c r="S85" s="30">
        <v>44280</v>
      </c>
      <c r="T85" s="30"/>
      <c r="U85" s="51" t="s">
        <v>244</v>
      </c>
      <c r="V85" s="51" t="s">
        <v>245</v>
      </c>
    </row>
    <row r="86" s="4" customFormat="1" ht="41" customHeight="1" spans="1:22">
      <c r="A86" s="23"/>
      <c r="B86" s="23" t="s">
        <v>492</v>
      </c>
      <c r="C86" s="23">
        <v>1</v>
      </c>
      <c r="D86" s="23"/>
      <c r="E86" s="23"/>
      <c r="F86" s="23">
        <f>SUM(F87)</f>
        <v>1200</v>
      </c>
      <c r="G86" s="23"/>
      <c r="H86" s="23">
        <f>SUM(H87)</f>
        <v>1200</v>
      </c>
      <c r="I86" s="23"/>
      <c r="J86" s="23"/>
      <c r="K86" s="23"/>
      <c r="L86" s="23"/>
      <c r="M86" s="23"/>
      <c r="N86" s="23"/>
      <c r="O86" s="23"/>
      <c r="P86" s="23"/>
      <c r="Q86" s="23"/>
      <c r="R86" s="23">
        <f>R87</f>
        <v>0</v>
      </c>
      <c r="S86" s="24"/>
      <c r="T86" s="24"/>
      <c r="U86" s="23"/>
      <c r="V86" s="23"/>
    </row>
    <row r="87" s="5" customFormat="1" ht="80" customHeight="1" spans="1:22">
      <c r="A87" s="42">
        <v>1</v>
      </c>
      <c r="B87" s="47" t="s">
        <v>493</v>
      </c>
      <c r="C87" s="38" t="s">
        <v>53</v>
      </c>
      <c r="D87" s="47" t="s">
        <v>494</v>
      </c>
      <c r="E87" s="31">
        <v>2021</v>
      </c>
      <c r="F87" s="51">
        <v>1200</v>
      </c>
      <c r="G87" s="34"/>
      <c r="H87" s="51">
        <v>1200</v>
      </c>
      <c r="I87" s="25" t="s">
        <v>30</v>
      </c>
      <c r="J87" s="31" t="s">
        <v>143</v>
      </c>
      <c r="K87" s="25" t="s">
        <v>248</v>
      </c>
      <c r="L87" s="25" t="s">
        <v>248</v>
      </c>
      <c r="M87" s="25" t="s">
        <v>248</v>
      </c>
      <c r="N87" s="25" t="s">
        <v>248</v>
      </c>
      <c r="O87" s="25" t="s">
        <v>248</v>
      </c>
      <c r="P87" s="31" t="s">
        <v>143</v>
      </c>
      <c r="Q87" s="26" t="s">
        <v>108</v>
      </c>
      <c r="R87" s="34"/>
      <c r="S87" s="33">
        <v>44348</v>
      </c>
      <c r="T87" s="33"/>
      <c r="U87" s="31" t="s">
        <v>492</v>
      </c>
      <c r="V87" s="31" t="s">
        <v>392</v>
      </c>
    </row>
    <row r="88" s="4" customFormat="1" ht="41" customHeight="1" spans="1:22">
      <c r="A88" s="23"/>
      <c r="B88" s="23" t="s">
        <v>495</v>
      </c>
      <c r="C88" s="23">
        <v>2</v>
      </c>
      <c r="D88" s="23"/>
      <c r="E88" s="23"/>
      <c r="F88" s="23">
        <f t="shared" ref="F88:H88" si="13">SUM(F89:F90)</f>
        <v>4975</v>
      </c>
      <c r="G88" s="23">
        <f t="shared" si="13"/>
        <v>0</v>
      </c>
      <c r="H88" s="23">
        <f t="shared" si="13"/>
        <v>3483</v>
      </c>
      <c r="I88" s="23"/>
      <c r="J88" s="23"/>
      <c r="K88" s="23"/>
      <c r="L88" s="23"/>
      <c r="M88" s="23"/>
      <c r="N88" s="23"/>
      <c r="O88" s="23"/>
      <c r="P88" s="23"/>
      <c r="Q88" s="23"/>
      <c r="R88" s="23">
        <f>SUM(R89:R90)</f>
        <v>0</v>
      </c>
      <c r="S88" s="24"/>
      <c r="T88" s="24"/>
      <c r="U88" s="23"/>
      <c r="V88" s="23"/>
    </row>
    <row r="89" s="5" customFormat="1" ht="58" customHeight="1" spans="1:22">
      <c r="A89" s="42">
        <v>1</v>
      </c>
      <c r="B89" s="57" t="s">
        <v>496</v>
      </c>
      <c r="C89" s="58" t="s">
        <v>53</v>
      </c>
      <c r="D89" s="57" t="s">
        <v>497</v>
      </c>
      <c r="E89" s="59" t="s">
        <v>149</v>
      </c>
      <c r="F89" s="59">
        <v>2228</v>
      </c>
      <c r="G89" s="34"/>
      <c r="H89" s="59">
        <v>1560</v>
      </c>
      <c r="I89" s="25" t="s">
        <v>74</v>
      </c>
      <c r="J89" s="31" t="s">
        <v>32</v>
      </c>
      <c r="K89" s="25" t="s">
        <v>248</v>
      </c>
      <c r="L89" s="25" t="s">
        <v>248</v>
      </c>
      <c r="M89" s="25" t="s">
        <v>248</v>
      </c>
      <c r="N89" s="25" t="s">
        <v>143</v>
      </c>
      <c r="O89" s="25" t="s">
        <v>32</v>
      </c>
      <c r="P89" s="25" t="s">
        <v>143</v>
      </c>
      <c r="Q89" s="43" t="s">
        <v>498</v>
      </c>
      <c r="R89" s="34"/>
      <c r="S89" s="33">
        <v>44348</v>
      </c>
      <c r="T89" s="33"/>
      <c r="U89" s="31" t="s">
        <v>499</v>
      </c>
      <c r="V89" s="31" t="s">
        <v>500</v>
      </c>
    </row>
    <row r="90" s="5" customFormat="1" ht="79" customHeight="1" spans="1:22">
      <c r="A90" s="42">
        <v>2</v>
      </c>
      <c r="B90" s="60" t="s">
        <v>501</v>
      </c>
      <c r="C90" s="58" t="s">
        <v>53</v>
      </c>
      <c r="D90" s="60" t="s">
        <v>502</v>
      </c>
      <c r="E90" s="59" t="s">
        <v>149</v>
      </c>
      <c r="F90" s="61">
        <v>2747</v>
      </c>
      <c r="G90" s="34"/>
      <c r="H90" s="61">
        <v>1923</v>
      </c>
      <c r="I90" s="25" t="s">
        <v>74</v>
      </c>
      <c r="J90" s="31" t="s">
        <v>32</v>
      </c>
      <c r="K90" s="25" t="s">
        <v>32</v>
      </c>
      <c r="L90" s="25" t="s">
        <v>32</v>
      </c>
      <c r="M90" s="25" t="s">
        <v>32</v>
      </c>
      <c r="N90" s="25" t="s">
        <v>143</v>
      </c>
      <c r="O90" s="25" t="s">
        <v>32</v>
      </c>
      <c r="P90" s="25" t="s">
        <v>143</v>
      </c>
      <c r="Q90" s="43" t="s">
        <v>503</v>
      </c>
      <c r="R90" s="34"/>
      <c r="S90" s="33">
        <v>44348</v>
      </c>
      <c r="T90" s="33"/>
      <c r="U90" s="31" t="s">
        <v>499</v>
      </c>
      <c r="V90" s="31" t="s">
        <v>500</v>
      </c>
    </row>
    <row r="91" s="4" customFormat="1" ht="41" customHeight="1" spans="1:22">
      <c r="A91" s="23"/>
      <c r="B91" s="23" t="s">
        <v>250</v>
      </c>
      <c r="C91" s="23">
        <v>12</v>
      </c>
      <c r="D91" s="23"/>
      <c r="E91" s="23"/>
      <c r="F91" s="23">
        <f t="shared" ref="F91:H91" si="14">SUM(F92:F103)</f>
        <v>18065</v>
      </c>
      <c r="G91" s="23">
        <f t="shared" si="14"/>
        <v>1200</v>
      </c>
      <c r="H91" s="23">
        <f t="shared" si="14"/>
        <v>16865</v>
      </c>
      <c r="I91" s="23"/>
      <c r="J91" s="23"/>
      <c r="K91" s="23"/>
      <c r="L91" s="23"/>
      <c r="M91" s="23"/>
      <c r="N91" s="23"/>
      <c r="O91" s="23"/>
      <c r="P91" s="23"/>
      <c r="Q91" s="23"/>
      <c r="R91" s="23">
        <f>SUM(R92:R103)</f>
        <v>0</v>
      </c>
      <c r="S91" s="24"/>
      <c r="T91" s="24"/>
      <c r="U91" s="23"/>
      <c r="V91" s="23"/>
    </row>
    <row r="92" s="8" customFormat="1" ht="58" customHeight="1" spans="1:22">
      <c r="A92" s="31">
        <v>1</v>
      </c>
      <c r="B92" s="47" t="s">
        <v>246</v>
      </c>
      <c r="C92" s="38" t="s">
        <v>27</v>
      </c>
      <c r="D92" s="47" t="s">
        <v>247</v>
      </c>
      <c r="E92" s="51" t="s">
        <v>29</v>
      </c>
      <c r="F92" s="38">
        <v>3400</v>
      </c>
      <c r="G92" s="31">
        <v>1200</v>
      </c>
      <c r="H92" s="38">
        <v>2200</v>
      </c>
      <c r="I92" s="51" t="s">
        <v>30</v>
      </c>
      <c r="J92" s="31" t="s">
        <v>32</v>
      </c>
      <c r="K92" s="31" t="s">
        <v>32</v>
      </c>
      <c r="L92" s="31" t="s">
        <v>131</v>
      </c>
      <c r="M92" s="25" t="s">
        <v>248</v>
      </c>
      <c r="N92" s="31" t="s">
        <v>143</v>
      </c>
      <c r="O92" s="31" t="s">
        <v>143</v>
      </c>
      <c r="P92" s="25" t="s">
        <v>248</v>
      </c>
      <c r="Q92" s="52" t="s">
        <v>249</v>
      </c>
      <c r="R92" s="31"/>
      <c r="S92" s="30">
        <v>44256</v>
      </c>
      <c r="T92" s="30"/>
      <c r="U92" s="51" t="s">
        <v>250</v>
      </c>
      <c r="V92" s="51" t="s">
        <v>251</v>
      </c>
    </row>
    <row r="93" s="8" customFormat="1" ht="83" customHeight="1" spans="1:22">
      <c r="A93" s="31">
        <v>2</v>
      </c>
      <c r="B93" s="47" t="s">
        <v>252</v>
      </c>
      <c r="C93" s="38" t="s">
        <v>53</v>
      </c>
      <c r="D93" s="47" t="s">
        <v>253</v>
      </c>
      <c r="E93" s="51">
        <v>2021</v>
      </c>
      <c r="F93" s="38">
        <v>2653</v>
      </c>
      <c r="G93" s="36"/>
      <c r="H93" s="38">
        <v>2653</v>
      </c>
      <c r="I93" s="51" t="s">
        <v>74</v>
      </c>
      <c r="J93" s="31" t="s">
        <v>32</v>
      </c>
      <c r="K93" s="25" t="s">
        <v>248</v>
      </c>
      <c r="L93" s="25" t="s">
        <v>248</v>
      </c>
      <c r="M93" s="25" t="s">
        <v>248</v>
      </c>
      <c r="N93" s="31" t="s">
        <v>32</v>
      </c>
      <c r="O93" s="25" t="s">
        <v>248</v>
      </c>
      <c r="P93" s="31" t="s">
        <v>32</v>
      </c>
      <c r="Q93" s="52" t="s">
        <v>254</v>
      </c>
      <c r="R93" s="36"/>
      <c r="S93" s="30">
        <v>44256</v>
      </c>
      <c r="T93" s="30"/>
      <c r="U93" s="51" t="s">
        <v>250</v>
      </c>
      <c r="V93" s="51" t="s">
        <v>251</v>
      </c>
    </row>
    <row r="94" s="8" customFormat="1" ht="68" customHeight="1" spans="1:22">
      <c r="A94" s="31">
        <v>3</v>
      </c>
      <c r="B94" s="47" t="s">
        <v>255</v>
      </c>
      <c r="C94" s="38" t="s">
        <v>53</v>
      </c>
      <c r="D94" s="47" t="s">
        <v>256</v>
      </c>
      <c r="E94" s="51">
        <v>2021</v>
      </c>
      <c r="F94" s="38">
        <v>480</v>
      </c>
      <c r="G94" s="36"/>
      <c r="H94" s="38">
        <v>480</v>
      </c>
      <c r="I94" s="51" t="s">
        <v>74</v>
      </c>
      <c r="J94" s="31" t="s">
        <v>32</v>
      </c>
      <c r="K94" s="25" t="s">
        <v>248</v>
      </c>
      <c r="L94" s="25" t="s">
        <v>248</v>
      </c>
      <c r="M94" s="25" t="s">
        <v>248</v>
      </c>
      <c r="N94" s="31" t="s">
        <v>32</v>
      </c>
      <c r="O94" s="25" t="s">
        <v>248</v>
      </c>
      <c r="P94" s="31" t="s">
        <v>32</v>
      </c>
      <c r="Q94" s="52" t="s">
        <v>254</v>
      </c>
      <c r="R94" s="36"/>
      <c r="S94" s="30">
        <v>44286</v>
      </c>
      <c r="T94" s="30"/>
      <c r="U94" s="51" t="s">
        <v>250</v>
      </c>
      <c r="V94" s="51" t="s">
        <v>251</v>
      </c>
    </row>
    <row r="95" s="8" customFormat="1" ht="62" customHeight="1" spans="1:22">
      <c r="A95" s="31">
        <v>4</v>
      </c>
      <c r="B95" s="47" t="s">
        <v>257</v>
      </c>
      <c r="C95" s="38" t="s">
        <v>53</v>
      </c>
      <c r="D95" s="47" t="s">
        <v>258</v>
      </c>
      <c r="E95" s="51">
        <v>2021</v>
      </c>
      <c r="F95" s="38">
        <v>2000</v>
      </c>
      <c r="G95" s="36"/>
      <c r="H95" s="38">
        <v>2000</v>
      </c>
      <c r="I95" s="51" t="s">
        <v>194</v>
      </c>
      <c r="J95" s="31" t="s">
        <v>32</v>
      </c>
      <c r="K95" s="25" t="s">
        <v>248</v>
      </c>
      <c r="L95" s="25" t="s">
        <v>248</v>
      </c>
      <c r="M95" s="25" t="s">
        <v>248</v>
      </c>
      <c r="N95" s="25" t="s">
        <v>248</v>
      </c>
      <c r="O95" s="25" t="s">
        <v>248</v>
      </c>
      <c r="P95" s="31" t="s">
        <v>143</v>
      </c>
      <c r="Q95" s="52" t="s">
        <v>259</v>
      </c>
      <c r="R95" s="36"/>
      <c r="S95" s="30">
        <v>44280</v>
      </c>
      <c r="T95" s="30"/>
      <c r="U95" s="51" t="s">
        <v>250</v>
      </c>
      <c r="V95" s="51" t="s">
        <v>251</v>
      </c>
    </row>
    <row r="96" s="8" customFormat="1" ht="66" customHeight="1" spans="1:22">
      <c r="A96" s="31">
        <v>5</v>
      </c>
      <c r="B96" s="62" t="s">
        <v>260</v>
      </c>
      <c r="C96" s="38" t="s">
        <v>53</v>
      </c>
      <c r="D96" s="62" t="s">
        <v>261</v>
      </c>
      <c r="E96" s="25" t="s">
        <v>158</v>
      </c>
      <c r="F96" s="25">
        <v>1760</v>
      </c>
      <c r="G96" s="25"/>
      <c r="H96" s="25">
        <v>1760</v>
      </c>
      <c r="I96" s="51" t="s">
        <v>74</v>
      </c>
      <c r="J96" s="31" t="s">
        <v>131</v>
      </c>
      <c r="K96" s="31" t="s">
        <v>143</v>
      </c>
      <c r="L96" s="31" t="s">
        <v>143</v>
      </c>
      <c r="M96" s="31" t="s">
        <v>143</v>
      </c>
      <c r="N96" s="31" t="s">
        <v>143</v>
      </c>
      <c r="O96" s="31" t="s">
        <v>143</v>
      </c>
      <c r="P96" s="25"/>
      <c r="Q96" s="62" t="s">
        <v>262</v>
      </c>
      <c r="R96" s="25"/>
      <c r="S96" s="30">
        <v>44256</v>
      </c>
      <c r="T96" s="30"/>
      <c r="U96" s="51" t="s">
        <v>250</v>
      </c>
      <c r="V96" s="51" t="s">
        <v>251</v>
      </c>
    </row>
    <row r="97" s="8" customFormat="1" ht="80" customHeight="1" spans="1:22">
      <c r="A97" s="31">
        <v>6</v>
      </c>
      <c r="B97" s="62" t="s">
        <v>263</v>
      </c>
      <c r="C97" s="38" t="s">
        <v>53</v>
      </c>
      <c r="D97" s="47" t="s">
        <v>264</v>
      </c>
      <c r="E97" s="25" t="s">
        <v>149</v>
      </c>
      <c r="F97" s="38">
        <v>3812</v>
      </c>
      <c r="G97" s="36"/>
      <c r="H97" s="38">
        <v>3812</v>
      </c>
      <c r="I97" s="51" t="s">
        <v>74</v>
      </c>
      <c r="J97" s="31" t="s">
        <v>131</v>
      </c>
      <c r="K97" s="25" t="s">
        <v>248</v>
      </c>
      <c r="L97" s="25" t="s">
        <v>248</v>
      </c>
      <c r="M97" s="25" t="s">
        <v>248</v>
      </c>
      <c r="N97" s="31" t="s">
        <v>143</v>
      </c>
      <c r="O97" s="31" t="s">
        <v>143</v>
      </c>
      <c r="P97" s="31"/>
      <c r="Q97" s="52" t="s">
        <v>259</v>
      </c>
      <c r="R97" s="36"/>
      <c r="S97" s="30">
        <v>44256</v>
      </c>
      <c r="T97" s="30"/>
      <c r="U97" s="51" t="s">
        <v>250</v>
      </c>
      <c r="V97" s="51" t="s">
        <v>251</v>
      </c>
    </row>
    <row r="98" s="8" customFormat="1" ht="80" customHeight="1" spans="1:22">
      <c r="A98" s="31">
        <v>7</v>
      </c>
      <c r="B98" s="47" t="s">
        <v>265</v>
      </c>
      <c r="C98" s="38" t="s">
        <v>53</v>
      </c>
      <c r="D98" s="47" t="s">
        <v>266</v>
      </c>
      <c r="E98" s="51">
        <v>2021</v>
      </c>
      <c r="F98" s="38">
        <v>860</v>
      </c>
      <c r="G98" s="36"/>
      <c r="H98" s="38">
        <v>860</v>
      </c>
      <c r="I98" s="51" t="s">
        <v>74</v>
      </c>
      <c r="J98" s="31" t="s">
        <v>131</v>
      </c>
      <c r="K98" s="25" t="s">
        <v>248</v>
      </c>
      <c r="L98" s="25" t="s">
        <v>248</v>
      </c>
      <c r="M98" s="25" t="s">
        <v>248</v>
      </c>
      <c r="N98" s="31" t="s">
        <v>143</v>
      </c>
      <c r="O98" s="31" t="s">
        <v>143</v>
      </c>
      <c r="P98" s="31"/>
      <c r="Q98" s="52" t="s">
        <v>267</v>
      </c>
      <c r="R98" s="36"/>
      <c r="S98" s="30">
        <v>44257</v>
      </c>
      <c r="T98" s="30"/>
      <c r="U98" s="51" t="s">
        <v>250</v>
      </c>
      <c r="V98" s="51" t="s">
        <v>251</v>
      </c>
    </row>
    <row r="99" s="8" customFormat="1" ht="62" customHeight="1" spans="1:22">
      <c r="A99" s="31">
        <v>8</v>
      </c>
      <c r="B99" s="47" t="s">
        <v>504</v>
      </c>
      <c r="C99" s="38" t="s">
        <v>53</v>
      </c>
      <c r="D99" s="47" t="s">
        <v>505</v>
      </c>
      <c r="E99" s="51">
        <v>2021</v>
      </c>
      <c r="F99" s="38">
        <v>870</v>
      </c>
      <c r="G99" s="36"/>
      <c r="H99" s="38">
        <v>870</v>
      </c>
      <c r="I99" s="51" t="s">
        <v>74</v>
      </c>
      <c r="J99" s="31" t="s">
        <v>131</v>
      </c>
      <c r="K99" s="25" t="s">
        <v>248</v>
      </c>
      <c r="L99" s="25" t="s">
        <v>248</v>
      </c>
      <c r="M99" s="25" t="s">
        <v>248</v>
      </c>
      <c r="N99" s="31" t="s">
        <v>143</v>
      </c>
      <c r="O99" s="31" t="s">
        <v>143</v>
      </c>
      <c r="P99" s="31"/>
      <c r="Q99" s="52" t="s">
        <v>267</v>
      </c>
      <c r="R99" s="36"/>
      <c r="S99" s="30">
        <v>44348</v>
      </c>
      <c r="T99" s="30"/>
      <c r="U99" s="51" t="s">
        <v>250</v>
      </c>
      <c r="V99" s="51" t="s">
        <v>251</v>
      </c>
    </row>
    <row r="100" s="8" customFormat="1" ht="74" customHeight="1" spans="1:22">
      <c r="A100" s="31">
        <v>9</v>
      </c>
      <c r="B100" s="62" t="s">
        <v>506</v>
      </c>
      <c r="C100" s="38" t="s">
        <v>53</v>
      </c>
      <c r="D100" s="62" t="s">
        <v>507</v>
      </c>
      <c r="E100" s="25">
        <v>2021</v>
      </c>
      <c r="F100" s="25">
        <v>550</v>
      </c>
      <c r="G100" s="25"/>
      <c r="H100" s="25">
        <v>550</v>
      </c>
      <c r="I100" s="51" t="s">
        <v>74</v>
      </c>
      <c r="J100" s="31" t="s">
        <v>131</v>
      </c>
      <c r="K100" s="25" t="s">
        <v>248</v>
      </c>
      <c r="L100" s="25" t="s">
        <v>248</v>
      </c>
      <c r="M100" s="25" t="s">
        <v>248</v>
      </c>
      <c r="N100" s="31" t="s">
        <v>143</v>
      </c>
      <c r="O100" s="31" t="s">
        <v>143</v>
      </c>
      <c r="P100" s="25"/>
      <c r="Q100" s="62" t="s">
        <v>262</v>
      </c>
      <c r="R100" s="25"/>
      <c r="S100" s="30">
        <v>44348</v>
      </c>
      <c r="T100" s="30"/>
      <c r="U100" s="51" t="s">
        <v>250</v>
      </c>
      <c r="V100" s="51" t="s">
        <v>251</v>
      </c>
    </row>
    <row r="101" s="8" customFormat="1" ht="94" customHeight="1" spans="1:22">
      <c r="A101" s="31">
        <v>10</v>
      </c>
      <c r="B101" s="62" t="s">
        <v>508</v>
      </c>
      <c r="C101" s="27" t="s">
        <v>53</v>
      </c>
      <c r="D101" s="62" t="s">
        <v>509</v>
      </c>
      <c r="E101" s="25">
        <v>2021</v>
      </c>
      <c r="F101" s="25">
        <v>650</v>
      </c>
      <c r="G101" s="25"/>
      <c r="H101" s="25">
        <v>650</v>
      </c>
      <c r="I101" s="51" t="s">
        <v>74</v>
      </c>
      <c r="J101" s="31" t="s">
        <v>131</v>
      </c>
      <c r="K101" s="31" t="s">
        <v>143</v>
      </c>
      <c r="L101" s="31" t="s">
        <v>143</v>
      </c>
      <c r="M101" s="31" t="s">
        <v>143</v>
      </c>
      <c r="N101" s="31" t="s">
        <v>143</v>
      </c>
      <c r="O101" s="31" t="s">
        <v>143</v>
      </c>
      <c r="P101" s="25"/>
      <c r="Q101" s="62" t="s">
        <v>262</v>
      </c>
      <c r="R101" s="25"/>
      <c r="S101" s="30">
        <v>44348</v>
      </c>
      <c r="T101" s="30"/>
      <c r="U101" s="51" t="s">
        <v>250</v>
      </c>
      <c r="V101" s="51" t="s">
        <v>251</v>
      </c>
    </row>
    <row r="102" s="8" customFormat="1" ht="75" customHeight="1" spans="1:22">
      <c r="A102" s="31">
        <v>11</v>
      </c>
      <c r="B102" s="62" t="s">
        <v>510</v>
      </c>
      <c r="C102" s="38" t="s">
        <v>53</v>
      </c>
      <c r="D102" s="62" t="s">
        <v>511</v>
      </c>
      <c r="E102" s="51">
        <v>2021</v>
      </c>
      <c r="F102" s="25">
        <v>530</v>
      </c>
      <c r="G102" s="25"/>
      <c r="H102" s="25">
        <v>530</v>
      </c>
      <c r="I102" s="51" t="s">
        <v>30</v>
      </c>
      <c r="J102" s="31" t="s">
        <v>131</v>
      </c>
      <c r="K102" s="25" t="s">
        <v>248</v>
      </c>
      <c r="L102" s="25" t="s">
        <v>248</v>
      </c>
      <c r="M102" s="25" t="s">
        <v>248</v>
      </c>
      <c r="N102" s="31" t="s">
        <v>512</v>
      </c>
      <c r="O102" s="31" t="s">
        <v>512</v>
      </c>
      <c r="P102" s="25"/>
      <c r="Q102" s="52" t="s">
        <v>513</v>
      </c>
      <c r="R102" s="25"/>
      <c r="S102" s="30">
        <v>44348</v>
      </c>
      <c r="T102" s="30"/>
      <c r="U102" s="51" t="s">
        <v>250</v>
      </c>
      <c r="V102" s="51" t="s">
        <v>251</v>
      </c>
    </row>
    <row r="103" s="8" customFormat="1" ht="78" customHeight="1" spans="1:22">
      <c r="A103" s="31">
        <v>12</v>
      </c>
      <c r="B103" s="47" t="s">
        <v>514</v>
      </c>
      <c r="C103" s="38" t="s">
        <v>53</v>
      </c>
      <c r="D103" s="47" t="s">
        <v>515</v>
      </c>
      <c r="E103" s="51">
        <v>2021</v>
      </c>
      <c r="F103" s="38">
        <v>500</v>
      </c>
      <c r="G103" s="36"/>
      <c r="H103" s="38">
        <v>500</v>
      </c>
      <c r="I103" s="51" t="s">
        <v>30</v>
      </c>
      <c r="J103" s="31" t="s">
        <v>131</v>
      </c>
      <c r="K103" s="25" t="s">
        <v>248</v>
      </c>
      <c r="L103" s="25" t="s">
        <v>248</v>
      </c>
      <c r="M103" s="25" t="s">
        <v>248</v>
      </c>
      <c r="N103" s="31" t="s">
        <v>512</v>
      </c>
      <c r="O103" s="31" t="s">
        <v>512</v>
      </c>
      <c r="P103" s="31"/>
      <c r="Q103" s="52" t="s">
        <v>513</v>
      </c>
      <c r="R103" s="36"/>
      <c r="S103" s="30">
        <v>44440</v>
      </c>
      <c r="T103" s="30"/>
      <c r="U103" s="51" t="s">
        <v>250</v>
      </c>
      <c r="V103" s="51" t="s">
        <v>251</v>
      </c>
    </row>
    <row r="104" s="4" customFormat="1" ht="41" customHeight="1" spans="1:22">
      <c r="A104" s="23"/>
      <c r="B104" s="23" t="s">
        <v>516</v>
      </c>
      <c r="C104" s="23">
        <v>1</v>
      </c>
      <c r="D104" s="23"/>
      <c r="E104" s="23"/>
      <c r="F104" s="23">
        <f t="shared" ref="F104:H104" si="15">SUM(F105:F105)</f>
        <v>2800</v>
      </c>
      <c r="G104" s="23">
        <f t="shared" si="15"/>
        <v>0</v>
      </c>
      <c r="H104" s="23">
        <f t="shared" si="15"/>
        <v>1800</v>
      </c>
      <c r="I104" s="23"/>
      <c r="J104" s="23"/>
      <c r="K104" s="23"/>
      <c r="L104" s="23"/>
      <c r="M104" s="23"/>
      <c r="N104" s="23"/>
      <c r="O104" s="23"/>
      <c r="P104" s="23"/>
      <c r="Q104" s="23"/>
      <c r="R104" s="23">
        <f>SUM(R105:R105)</f>
        <v>0</v>
      </c>
      <c r="S104" s="24"/>
      <c r="T104" s="24"/>
      <c r="U104" s="23"/>
      <c r="V104" s="23"/>
    </row>
    <row r="105" s="8" customFormat="1" ht="56" customHeight="1" spans="1:22">
      <c r="A105" s="42">
        <v>1</v>
      </c>
      <c r="B105" s="47" t="s">
        <v>517</v>
      </c>
      <c r="C105" s="38" t="s">
        <v>53</v>
      </c>
      <c r="D105" s="47" t="s">
        <v>518</v>
      </c>
      <c r="E105" s="51" t="s">
        <v>149</v>
      </c>
      <c r="F105" s="38">
        <v>2800</v>
      </c>
      <c r="G105" s="31"/>
      <c r="H105" s="38">
        <v>1800</v>
      </c>
      <c r="I105" s="51" t="s">
        <v>74</v>
      </c>
      <c r="J105" s="31" t="s">
        <v>131</v>
      </c>
      <c r="K105" s="31" t="s">
        <v>512</v>
      </c>
      <c r="L105" s="31" t="s">
        <v>512</v>
      </c>
      <c r="M105" s="31" t="s">
        <v>512</v>
      </c>
      <c r="N105" s="31" t="s">
        <v>512</v>
      </c>
      <c r="O105" s="31" t="s">
        <v>512</v>
      </c>
      <c r="P105" s="31" t="s">
        <v>512</v>
      </c>
      <c r="Q105" s="52" t="s">
        <v>519</v>
      </c>
      <c r="R105" s="31"/>
      <c r="S105" s="30">
        <v>44372</v>
      </c>
      <c r="T105" s="30"/>
      <c r="U105" s="51" t="s">
        <v>516</v>
      </c>
      <c r="V105" s="51" t="s">
        <v>520</v>
      </c>
    </row>
    <row r="106" s="4" customFormat="1" ht="41" customHeight="1" spans="1:22">
      <c r="A106" s="23"/>
      <c r="B106" s="23" t="s">
        <v>273</v>
      </c>
      <c r="C106" s="23">
        <v>5</v>
      </c>
      <c r="D106" s="23"/>
      <c r="E106" s="23"/>
      <c r="F106" s="23">
        <f t="shared" ref="F106:H106" si="16">SUM(F107:F111)</f>
        <v>18500</v>
      </c>
      <c r="G106" s="23">
        <f t="shared" si="16"/>
        <v>2000</v>
      </c>
      <c r="H106" s="23">
        <f t="shared" si="16"/>
        <v>10500</v>
      </c>
      <c r="I106" s="23"/>
      <c r="J106" s="23"/>
      <c r="K106" s="23"/>
      <c r="L106" s="23"/>
      <c r="M106" s="23"/>
      <c r="N106" s="23"/>
      <c r="O106" s="23"/>
      <c r="P106" s="23"/>
      <c r="Q106" s="23"/>
      <c r="R106" s="23">
        <f>SUM(R107:R111)</f>
        <v>0</v>
      </c>
      <c r="S106" s="24"/>
      <c r="T106" s="24"/>
      <c r="U106" s="23"/>
      <c r="V106" s="23"/>
    </row>
    <row r="107" s="8" customFormat="1" ht="88" customHeight="1" spans="1:22">
      <c r="A107" s="25">
        <v>1</v>
      </c>
      <c r="B107" s="47" t="s">
        <v>521</v>
      </c>
      <c r="C107" s="38" t="s">
        <v>27</v>
      </c>
      <c r="D107" s="47" t="s">
        <v>522</v>
      </c>
      <c r="E107" s="51" t="s">
        <v>29</v>
      </c>
      <c r="F107" s="38">
        <v>3000</v>
      </c>
      <c r="G107" s="27">
        <v>2000</v>
      </c>
      <c r="H107" s="38">
        <v>1000</v>
      </c>
      <c r="I107" s="51" t="s">
        <v>30</v>
      </c>
      <c r="J107" s="27" t="s">
        <v>32</v>
      </c>
      <c r="K107" s="27" t="s">
        <v>33</v>
      </c>
      <c r="L107" s="27" t="s">
        <v>523</v>
      </c>
      <c r="M107" s="27" t="s">
        <v>524</v>
      </c>
      <c r="N107" s="27" t="s">
        <v>33</v>
      </c>
      <c r="O107" s="27" t="s">
        <v>525</v>
      </c>
      <c r="P107" s="27" t="s">
        <v>32</v>
      </c>
      <c r="Q107" s="26" t="s">
        <v>526</v>
      </c>
      <c r="R107" s="27"/>
      <c r="S107" s="30">
        <v>44372</v>
      </c>
      <c r="T107" s="30"/>
      <c r="U107" s="51" t="s">
        <v>273</v>
      </c>
      <c r="V107" s="51" t="s">
        <v>274</v>
      </c>
    </row>
    <row r="108" s="8" customFormat="1" ht="68" customHeight="1" spans="1:22">
      <c r="A108" s="25">
        <v>2</v>
      </c>
      <c r="B108" s="47" t="s">
        <v>527</v>
      </c>
      <c r="C108" s="38" t="s">
        <v>53</v>
      </c>
      <c r="D108" s="47" t="s">
        <v>528</v>
      </c>
      <c r="E108" s="51" t="s">
        <v>149</v>
      </c>
      <c r="F108" s="38">
        <v>6000</v>
      </c>
      <c r="G108" s="27"/>
      <c r="H108" s="38">
        <v>3000</v>
      </c>
      <c r="I108" s="51" t="s">
        <v>30</v>
      </c>
      <c r="J108" s="27" t="s">
        <v>32</v>
      </c>
      <c r="K108" s="27" t="s">
        <v>32</v>
      </c>
      <c r="L108" s="27" t="s">
        <v>32</v>
      </c>
      <c r="M108" s="27" t="s">
        <v>32</v>
      </c>
      <c r="N108" s="27" t="s">
        <v>271</v>
      </c>
      <c r="O108" s="27" t="s">
        <v>32</v>
      </c>
      <c r="P108" s="27" t="s">
        <v>143</v>
      </c>
      <c r="Q108" s="26" t="s">
        <v>529</v>
      </c>
      <c r="R108" s="27"/>
      <c r="S108" s="33">
        <v>44440</v>
      </c>
      <c r="T108" s="33"/>
      <c r="U108" s="51" t="s">
        <v>273</v>
      </c>
      <c r="V108" s="51" t="s">
        <v>274</v>
      </c>
    </row>
    <row r="109" s="8" customFormat="1" ht="62" customHeight="1" spans="1:22">
      <c r="A109" s="25">
        <v>3</v>
      </c>
      <c r="B109" s="47" t="s">
        <v>268</v>
      </c>
      <c r="C109" s="38" t="s">
        <v>53</v>
      </c>
      <c r="D109" s="63" t="s">
        <v>269</v>
      </c>
      <c r="E109" s="51">
        <v>2021</v>
      </c>
      <c r="F109" s="38">
        <v>1500</v>
      </c>
      <c r="G109" s="27"/>
      <c r="H109" s="38">
        <v>1500</v>
      </c>
      <c r="I109" s="51" t="s">
        <v>30</v>
      </c>
      <c r="J109" s="27" t="s">
        <v>32</v>
      </c>
      <c r="K109" s="31" t="s">
        <v>270</v>
      </c>
      <c r="L109" s="27" t="s">
        <v>32</v>
      </c>
      <c r="M109" s="27" t="s">
        <v>32</v>
      </c>
      <c r="N109" s="27" t="s">
        <v>271</v>
      </c>
      <c r="O109" s="27" t="s">
        <v>32</v>
      </c>
      <c r="P109" s="27" t="s">
        <v>32</v>
      </c>
      <c r="Q109" s="26" t="s">
        <v>272</v>
      </c>
      <c r="R109" s="27"/>
      <c r="S109" s="33">
        <v>44256</v>
      </c>
      <c r="T109" s="33"/>
      <c r="U109" s="51" t="s">
        <v>273</v>
      </c>
      <c r="V109" s="51" t="s">
        <v>274</v>
      </c>
    </row>
    <row r="110" s="8" customFormat="1" ht="62" customHeight="1" spans="1:22">
      <c r="A110" s="25">
        <v>4</v>
      </c>
      <c r="B110" s="47" t="s">
        <v>530</v>
      </c>
      <c r="C110" s="38" t="s">
        <v>53</v>
      </c>
      <c r="D110" s="47" t="s">
        <v>531</v>
      </c>
      <c r="E110" s="51" t="s">
        <v>149</v>
      </c>
      <c r="F110" s="38">
        <v>5000</v>
      </c>
      <c r="G110" s="27"/>
      <c r="H110" s="38">
        <v>3000</v>
      </c>
      <c r="I110" s="51" t="s">
        <v>30</v>
      </c>
      <c r="J110" s="27" t="s">
        <v>32</v>
      </c>
      <c r="K110" s="27" t="s">
        <v>143</v>
      </c>
      <c r="L110" s="27" t="s">
        <v>131</v>
      </c>
      <c r="M110" s="27" t="s">
        <v>131</v>
      </c>
      <c r="N110" s="27" t="s">
        <v>143</v>
      </c>
      <c r="O110" s="27" t="s">
        <v>143</v>
      </c>
      <c r="P110" s="27" t="s">
        <v>143</v>
      </c>
      <c r="Q110" s="26" t="s">
        <v>532</v>
      </c>
      <c r="R110" s="27"/>
      <c r="S110" s="33">
        <v>44348</v>
      </c>
      <c r="T110" s="33"/>
      <c r="U110" s="51" t="s">
        <v>273</v>
      </c>
      <c r="V110" s="51" t="s">
        <v>274</v>
      </c>
    </row>
    <row r="111" s="8" customFormat="1" ht="70" customHeight="1" spans="1:22">
      <c r="A111" s="25">
        <v>5</v>
      </c>
      <c r="B111" s="47" t="s">
        <v>533</v>
      </c>
      <c r="C111" s="38" t="s">
        <v>53</v>
      </c>
      <c r="D111" s="47" t="s">
        <v>534</v>
      </c>
      <c r="E111" s="51" t="s">
        <v>149</v>
      </c>
      <c r="F111" s="38">
        <v>3000</v>
      </c>
      <c r="G111" s="27"/>
      <c r="H111" s="38">
        <v>2000</v>
      </c>
      <c r="I111" s="51" t="s">
        <v>30</v>
      </c>
      <c r="J111" s="27" t="s">
        <v>32</v>
      </c>
      <c r="K111" s="27" t="s">
        <v>143</v>
      </c>
      <c r="L111" s="27" t="s">
        <v>131</v>
      </c>
      <c r="M111" s="27" t="s">
        <v>32</v>
      </c>
      <c r="N111" s="27" t="s">
        <v>271</v>
      </c>
      <c r="O111" s="27" t="s">
        <v>32</v>
      </c>
      <c r="P111" s="27" t="s">
        <v>271</v>
      </c>
      <c r="Q111" s="26" t="s">
        <v>535</v>
      </c>
      <c r="R111" s="27"/>
      <c r="S111" s="33">
        <v>44348</v>
      </c>
      <c r="T111" s="33"/>
      <c r="U111" s="51" t="s">
        <v>273</v>
      </c>
      <c r="V111" s="51" t="s">
        <v>274</v>
      </c>
    </row>
    <row r="112" s="4" customFormat="1" ht="41" customHeight="1" spans="1:22">
      <c r="A112" s="23"/>
      <c r="B112" s="23" t="s">
        <v>279</v>
      </c>
      <c r="C112" s="23">
        <v>5</v>
      </c>
      <c r="D112" s="23"/>
      <c r="E112" s="23"/>
      <c r="F112" s="23">
        <f t="shared" ref="F112:H112" si="17">SUM(F113:F117)</f>
        <v>69169</v>
      </c>
      <c r="G112" s="23">
        <f t="shared" si="17"/>
        <v>0</v>
      </c>
      <c r="H112" s="23">
        <f t="shared" si="17"/>
        <v>34135</v>
      </c>
      <c r="I112" s="23"/>
      <c r="J112" s="23"/>
      <c r="K112" s="23"/>
      <c r="L112" s="23"/>
      <c r="M112" s="23"/>
      <c r="N112" s="23"/>
      <c r="O112" s="23"/>
      <c r="P112" s="23"/>
      <c r="Q112" s="23"/>
      <c r="R112" s="23">
        <f>SUM(R113:R117)</f>
        <v>0</v>
      </c>
      <c r="S112" s="24"/>
      <c r="T112" s="24"/>
      <c r="U112" s="23"/>
      <c r="V112" s="23"/>
    </row>
    <row r="113" s="8" customFormat="1" ht="74" customHeight="1" spans="1:22">
      <c r="A113" s="31">
        <v>1</v>
      </c>
      <c r="B113" s="47" t="s">
        <v>275</v>
      </c>
      <c r="C113" s="38" t="s">
        <v>53</v>
      </c>
      <c r="D113" s="47" t="s">
        <v>276</v>
      </c>
      <c r="E113" s="51">
        <v>2021</v>
      </c>
      <c r="F113" s="38">
        <v>8135</v>
      </c>
      <c r="G113" s="36"/>
      <c r="H113" s="38">
        <v>8135</v>
      </c>
      <c r="I113" s="51" t="s">
        <v>74</v>
      </c>
      <c r="J113" s="31" t="s">
        <v>277</v>
      </c>
      <c r="K113" s="31" t="s">
        <v>33</v>
      </c>
      <c r="L113" s="31" t="s">
        <v>33</v>
      </c>
      <c r="M113" s="31" t="s">
        <v>33</v>
      </c>
      <c r="N113" s="31" t="s">
        <v>143</v>
      </c>
      <c r="O113" s="31" t="s">
        <v>33</v>
      </c>
      <c r="P113" s="31" t="s">
        <v>143</v>
      </c>
      <c r="Q113" s="52" t="s">
        <v>278</v>
      </c>
      <c r="R113" s="36"/>
      <c r="S113" s="33">
        <v>44256</v>
      </c>
      <c r="T113" s="28" t="s">
        <v>459</v>
      </c>
      <c r="U113" s="51" t="s">
        <v>279</v>
      </c>
      <c r="V113" s="51" t="s">
        <v>280</v>
      </c>
    </row>
    <row r="114" s="8" customFormat="1" ht="74" customHeight="1" spans="1:22">
      <c r="A114" s="31">
        <v>2</v>
      </c>
      <c r="B114" s="47" t="s">
        <v>281</v>
      </c>
      <c r="C114" s="38" t="s">
        <v>53</v>
      </c>
      <c r="D114" s="47" t="s">
        <v>282</v>
      </c>
      <c r="E114" s="51" t="s">
        <v>158</v>
      </c>
      <c r="F114" s="38">
        <v>35034</v>
      </c>
      <c r="G114" s="36"/>
      <c r="H114" s="38">
        <v>10000</v>
      </c>
      <c r="I114" s="51" t="s">
        <v>30</v>
      </c>
      <c r="J114" s="31" t="s">
        <v>32</v>
      </c>
      <c r="K114" s="25" t="s">
        <v>248</v>
      </c>
      <c r="L114" s="25" t="s">
        <v>248</v>
      </c>
      <c r="M114" s="31" t="s">
        <v>131</v>
      </c>
      <c r="N114" s="31" t="s">
        <v>131</v>
      </c>
      <c r="O114" s="31" t="s">
        <v>131</v>
      </c>
      <c r="P114" s="31" t="s">
        <v>131</v>
      </c>
      <c r="Q114" s="52" t="s">
        <v>278</v>
      </c>
      <c r="R114" s="36"/>
      <c r="S114" s="33">
        <v>44256</v>
      </c>
      <c r="T114" s="33" t="s">
        <v>423</v>
      </c>
      <c r="U114" s="51" t="s">
        <v>279</v>
      </c>
      <c r="V114" s="51" t="s">
        <v>280</v>
      </c>
    </row>
    <row r="115" s="8" customFormat="1" ht="61" customHeight="1" spans="1:22">
      <c r="A115" s="31">
        <v>3</v>
      </c>
      <c r="B115" s="47" t="s">
        <v>283</v>
      </c>
      <c r="C115" s="38" t="s">
        <v>53</v>
      </c>
      <c r="D115" s="47" t="s">
        <v>284</v>
      </c>
      <c r="E115" s="51">
        <v>2021</v>
      </c>
      <c r="F115" s="38">
        <v>5000</v>
      </c>
      <c r="G115" s="36"/>
      <c r="H115" s="38">
        <v>5000</v>
      </c>
      <c r="I115" s="51" t="s">
        <v>30</v>
      </c>
      <c r="J115" s="31" t="s">
        <v>32</v>
      </c>
      <c r="K115" s="31" t="s">
        <v>32</v>
      </c>
      <c r="L115" s="31" t="s">
        <v>32</v>
      </c>
      <c r="M115" s="31" t="s">
        <v>32</v>
      </c>
      <c r="N115" s="31" t="s">
        <v>32</v>
      </c>
      <c r="O115" s="31" t="s">
        <v>32</v>
      </c>
      <c r="P115" s="31" t="s">
        <v>131</v>
      </c>
      <c r="Q115" s="52" t="s">
        <v>65</v>
      </c>
      <c r="R115" s="36"/>
      <c r="S115" s="33">
        <v>44256</v>
      </c>
      <c r="T115" s="28" t="s">
        <v>49</v>
      </c>
      <c r="U115" s="51" t="s">
        <v>279</v>
      </c>
      <c r="V115" s="51" t="s">
        <v>280</v>
      </c>
    </row>
    <row r="116" s="8" customFormat="1" ht="94" customHeight="1" spans="1:22">
      <c r="A116" s="31">
        <v>4</v>
      </c>
      <c r="B116" s="47" t="s">
        <v>536</v>
      </c>
      <c r="C116" s="38" t="s">
        <v>53</v>
      </c>
      <c r="D116" s="47" t="s">
        <v>537</v>
      </c>
      <c r="E116" s="51" t="s">
        <v>538</v>
      </c>
      <c r="F116" s="38">
        <v>11000</v>
      </c>
      <c r="G116" s="36"/>
      <c r="H116" s="38">
        <v>6000</v>
      </c>
      <c r="I116" s="51" t="s">
        <v>30</v>
      </c>
      <c r="J116" s="31" t="s">
        <v>131</v>
      </c>
      <c r="K116" s="31" t="s">
        <v>131</v>
      </c>
      <c r="L116" s="31" t="s">
        <v>131</v>
      </c>
      <c r="M116" s="31" t="s">
        <v>131</v>
      </c>
      <c r="N116" s="31" t="s">
        <v>131</v>
      </c>
      <c r="O116" s="31" t="s">
        <v>131</v>
      </c>
      <c r="P116" s="31" t="s">
        <v>131</v>
      </c>
      <c r="Q116" s="52" t="s">
        <v>539</v>
      </c>
      <c r="R116" s="36"/>
      <c r="S116" s="33">
        <v>44348</v>
      </c>
      <c r="T116" s="30" t="s">
        <v>398</v>
      </c>
      <c r="U116" s="51" t="s">
        <v>279</v>
      </c>
      <c r="V116" s="51" t="s">
        <v>280</v>
      </c>
    </row>
    <row r="117" s="8" customFormat="1" ht="55" customHeight="1" spans="1:22">
      <c r="A117" s="31">
        <v>5</v>
      </c>
      <c r="B117" s="47" t="s">
        <v>540</v>
      </c>
      <c r="C117" s="38" t="s">
        <v>53</v>
      </c>
      <c r="D117" s="47" t="s">
        <v>541</v>
      </c>
      <c r="E117" s="51" t="s">
        <v>149</v>
      </c>
      <c r="F117" s="38">
        <v>10000</v>
      </c>
      <c r="G117" s="36"/>
      <c r="H117" s="38">
        <v>5000</v>
      </c>
      <c r="I117" s="51" t="s">
        <v>30</v>
      </c>
      <c r="J117" s="31" t="s">
        <v>131</v>
      </c>
      <c r="K117" s="31" t="s">
        <v>131</v>
      </c>
      <c r="L117" s="31" t="s">
        <v>131</v>
      </c>
      <c r="M117" s="31" t="s">
        <v>131</v>
      </c>
      <c r="N117" s="31" t="s">
        <v>131</v>
      </c>
      <c r="O117" s="31" t="s">
        <v>131</v>
      </c>
      <c r="P117" s="31" t="s">
        <v>131</v>
      </c>
      <c r="Q117" s="52" t="s">
        <v>542</v>
      </c>
      <c r="R117" s="36"/>
      <c r="S117" s="33">
        <v>44348</v>
      </c>
      <c r="T117" s="33"/>
      <c r="U117" s="51" t="s">
        <v>279</v>
      </c>
      <c r="V117" s="51" t="s">
        <v>280</v>
      </c>
    </row>
    <row r="118" s="4" customFormat="1" ht="41" customHeight="1" spans="1:22">
      <c r="A118" s="23"/>
      <c r="B118" s="23" t="s">
        <v>289</v>
      </c>
      <c r="C118" s="23">
        <v>10</v>
      </c>
      <c r="D118" s="23"/>
      <c r="E118" s="23"/>
      <c r="F118" s="23">
        <f t="shared" ref="F118:H118" si="18">SUM(F119:F128)</f>
        <v>116547</v>
      </c>
      <c r="G118" s="23">
        <f t="shared" si="18"/>
        <v>18500</v>
      </c>
      <c r="H118" s="23">
        <f t="shared" si="18"/>
        <v>43753</v>
      </c>
      <c r="I118" s="23"/>
      <c r="J118" s="23"/>
      <c r="K118" s="23"/>
      <c r="L118" s="23"/>
      <c r="M118" s="23"/>
      <c r="N118" s="23"/>
      <c r="O118" s="23"/>
      <c r="P118" s="23"/>
      <c r="Q118" s="23"/>
      <c r="R118" s="23">
        <f>SUM(R119:R128)</f>
        <v>0</v>
      </c>
      <c r="S118" s="24"/>
      <c r="T118" s="24"/>
      <c r="U118" s="23"/>
      <c r="V118" s="23"/>
    </row>
    <row r="119" s="5" customFormat="1" ht="121" customHeight="1" spans="1:22">
      <c r="A119" s="31">
        <v>1</v>
      </c>
      <c r="B119" s="57" t="s">
        <v>285</v>
      </c>
      <c r="C119" s="58" t="s">
        <v>27</v>
      </c>
      <c r="D119" s="57" t="s">
        <v>286</v>
      </c>
      <c r="E119" s="51" t="s">
        <v>287</v>
      </c>
      <c r="F119" s="59">
        <v>30094</v>
      </c>
      <c r="G119" s="27">
        <v>17500</v>
      </c>
      <c r="H119" s="59">
        <v>5000</v>
      </c>
      <c r="I119" s="25" t="s">
        <v>30</v>
      </c>
      <c r="J119" s="31" t="s">
        <v>32</v>
      </c>
      <c r="K119" s="31" t="s">
        <v>32</v>
      </c>
      <c r="L119" s="31" t="s">
        <v>32</v>
      </c>
      <c r="M119" s="31" t="s">
        <v>32</v>
      </c>
      <c r="N119" s="31" t="s">
        <v>32</v>
      </c>
      <c r="O119" s="31" t="s">
        <v>32</v>
      </c>
      <c r="P119" s="31"/>
      <c r="Q119" s="43" t="s">
        <v>288</v>
      </c>
      <c r="R119" s="27"/>
      <c r="S119" s="30">
        <v>44280</v>
      </c>
      <c r="T119" s="30"/>
      <c r="U119" s="44" t="s">
        <v>289</v>
      </c>
      <c r="V119" s="27" t="s">
        <v>290</v>
      </c>
    </row>
    <row r="120" s="5" customFormat="1" ht="102" customHeight="1" spans="1:22">
      <c r="A120" s="31">
        <v>2</v>
      </c>
      <c r="B120" s="57" t="s">
        <v>291</v>
      </c>
      <c r="C120" s="58" t="s">
        <v>27</v>
      </c>
      <c r="D120" s="57" t="s">
        <v>292</v>
      </c>
      <c r="E120" s="51" t="s">
        <v>29</v>
      </c>
      <c r="F120" s="59">
        <v>1695</v>
      </c>
      <c r="G120" s="31">
        <v>1000</v>
      </c>
      <c r="H120" s="59">
        <v>695</v>
      </c>
      <c r="I120" s="25" t="s">
        <v>74</v>
      </c>
      <c r="J120" s="31" t="s">
        <v>293</v>
      </c>
      <c r="K120" s="31" t="s">
        <v>33</v>
      </c>
      <c r="L120" s="31" t="s">
        <v>33</v>
      </c>
      <c r="M120" s="31" t="s">
        <v>33</v>
      </c>
      <c r="N120" s="31" t="s">
        <v>32</v>
      </c>
      <c r="O120" s="31" t="s">
        <v>33</v>
      </c>
      <c r="P120" s="31" t="s">
        <v>32</v>
      </c>
      <c r="Q120" s="43" t="s">
        <v>294</v>
      </c>
      <c r="R120" s="31"/>
      <c r="S120" s="33">
        <v>44280</v>
      </c>
      <c r="T120" s="33"/>
      <c r="U120" s="44" t="s">
        <v>289</v>
      </c>
      <c r="V120" s="27" t="s">
        <v>290</v>
      </c>
    </row>
    <row r="121" s="5" customFormat="1" ht="52" customHeight="1" spans="1:22">
      <c r="A121" s="31">
        <v>3</v>
      </c>
      <c r="B121" s="57" t="s">
        <v>295</v>
      </c>
      <c r="C121" s="58" t="s">
        <v>53</v>
      </c>
      <c r="D121" s="57" t="s">
        <v>296</v>
      </c>
      <c r="E121" s="51">
        <v>2021</v>
      </c>
      <c r="F121" s="59">
        <v>2000</v>
      </c>
      <c r="G121" s="31"/>
      <c r="H121" s="59">
        <v>2000</v>
      </c>
      <c r="I121" s="25" t="s">
        <v>30</v>
      </c>
      <c r="J121" s="31" t="s">
        <v>32</v>
      </c>
      <c r="K121" s="31" t="s">
        <v>32</v>
      </c>
      <c r="L121" s="31" t="s">
        <v>32</v>
      </c>
      <c r="M121" s="31" t="s">
        <v>32</v>
      </c>
      <c r="N121" s="31" t="s">
        <v>32</v>
      </c>
      <c r="O121" s="31" t="s">
        <v>32</v>
      </c>
      <c r="P121" s="31" t="s">
        <v>32</v>
      </c>
      <c r="Q121" s="43" t="s">
        <v>297</v>
      </c>
      <c r="R121" s="31"/>
      <c r="S121" s="28">
        <v>44256</v>
      </c>
      <c r="T121" s="28"/>
      <c r="U121" s="44" t="s">
        <v>289</v>
      </c>
      <c r="V121" s="27" t="s">
        <v>290</v>
      </c>
    </row>
    <row r="122" s="5" customFormat="1" ht="68" customHeight="1" spans="1:22">
      <c r="A122" s="31">
        <v>4</v>
      </c>
      <c r="B122" s="57" t="s">
        <v>298</v>
      </c>
      <c r="C122" s="58" t="s">
        <v>53</v>
      </c>
      <c r="D122" s="57" t="s">
        <v>299</v>
      </c>
      <c r="E122" s="51">
        <v>2021</v>
      </c>
      <c r="F122" s="59">
        <v>22100</v>
      </c>
      <c r="G122" s="34"/>
      <c r="H122" s="59">
        <v>8000</v>
      </c>
      <c r="I122" s="25" t="s">
        <v>30</v>
      </c>
      <c r="J122" s="31" t="s">
        <v>32</v>
      </c>
      <c r="K122" s="31" t="s">
        <v>32</v>
      </c>
      <c r="L122" s="31" t="s">
        <v>32</v>
      </c>
      <c r="M122" s="31" t="s">
        <v>32</v>
      </c>
      <c r="N122" s="31" t="s">
        <v>32</v>
      </c>
      <c r="O122" s="31" t="s">
        <v>32</v>
      </c>
      <c r="P122" s="31" t="s">
        <v>32</v>
      </c>
      <c r="Q122" s="43" t="s">
        <v>297</v>
      </c>
      <c r="R122" s="34"/>
      <c r="S122" s="33">
        <v>44256</v>
      </c>
      <c r="T122" s="33"/>
      <c r="U122" s="44" t="s">
        <v>289</v>
      </c>
      <c r="V122" s="27" t="s">
        <v>290</v>
      </c>
    </row>
    <row r="123" s="5" customFormat="1" ht="70" customHeight="1" spans="1:22">
      <c r="A123" s="31">
        <v>5</v>
      </c>
      <c r="B123" s="57" t="s">
        <v>300</v>
      </c>
      <c r="C123" s="58" t="s">
        <v>53</v>
      </c>
      <c r="D123" s="57" t="s">
        <v>301</v>
      </c>
      <c r="E123" s="51">
        <v>2021</v>
      </c>
      <c r="F123" s="59">
        <v>1000</v>
      </c>
      <c r="G123" s="34"/>
      <c r="H123" s="59">
        <v>1000</v>
      </c>
      <c r="I123" s="25" t="s">
        <v>30</v>
      </c>
      <c r="J123" s="31" t="s">
        <v>32</v>
      </c>
      <c r="K123" s="31" t="s">
        <v>32</v>
      </c>
      <c r="L123" s="31" t="s">
        <v>32</v>
      </c>
      <c r="M123" s="31" t="s">
        <v>32</v>
      </c>
      <c r="N123" s="31" t="s">
        <v>33</v>
      </c>
      <c r="O123" s="31" t="s">
        <v>32</v>
      </c>
      <c r="P123" s="31" t="s">
        <v>33</v>
      </c>
      <c r="Q123" s="43" t="s">
        <v>297</v>
      </c>
      <c r="R123" s="34"/>
      <c r="S123" s="33">
        <v>44256</v>
      </c>
      <c r="T123" s="33"/>
      <c r="U123" s="44" t="s">
        <v>289</v>
      </c>
      <c r="V123" s="27" t="s">
        <v>290</v>
      </c>
    </row>
    <row r="124" s="5" customFormat="1" ht="61" customHeight="1" spans="1:22">
      <c r="A124" s="31">
        <v>6</v>
      </c>
      <c r="B124" s="57" t="s">
        <v>302</v>
      </c>
      <c r="C124" s="58" t="s">
        <v>53</v>
      </c>
      <c r="D124" s="57" t="s">
        <v>303</v>
      </c>
      <c r="E124" s="51">
        <v>2021</v>
      </c>
      <c r="F124" s="59">
        <v>10000</v>
      </c>
      <c r="G124" s="34"/>
      <c r="H124" s="59">
        <v>10000</v>
      </c>
      <c r="I124" s="25" t="s">
        <v>30</v>
      </c>
      <c r="J124" s="64" t="s">
        <v>304</v>
      </c>
      <c r="K124" s="64" t="s">
        <v>305</v>
      </c>
      <c r="L124" s="64" t="s">
        <v>306</v>
      </c>
      <c r="M124" s="64" t="s">
        <v>307</v>
      </c>
      <c r="N124" s="64" t="s">
        <v>33</v>
      </c>
      <c r="O124" s="31" t="s">
        <v>32</v>
      </c>
      <c r="P124" s="31" t="s">
        <v>308</v>
      </c>
      <c r="Q124" s="43" t="s">
        <v>297</v>
      </c>
      <c r="R124" s="34"/>
      <c r="S124" s="33">
        <v>44256</v>
      </c>
      <c r="T124" s="33" t="s">
        <v>376</v>
      </c>
      <c r="U124" s="44" t="s">
        <v>289</v>
      </c>
      <c r="V124" s="27" t="s">
        <v>290</v>
      </c>
    </row>
    <row r="125" s="5" customFormat="1" ht="83" customHeight="1" spans="1:22">
      <c r="A125" s="31">
        <v>7</v>
      </c>
      <c r="B125" s="57" t="s">
        <v>543</v>
      </c>
      <c r="C125" s="58" t="s">
        <v>53</v>
      </c>
      <c r="D125" s="57" t="s">
        <v>544</v>
      </c>
      <c r="E125" s="51" t="s">
        <v>149</v>
      </c>
      <c r="F125" s="59">
        <v>15000</v>
      </c>
      <c r="G125" s="27"/>
      <c r="H125" s="59">
        <v>5000</v>
      </c>
      <c r="I125" s="25" t="s">
        <v>30</v>
      </c>
      <c r="J125" s="31" t="s">
        <v>143</v>
      </c>
      <c r="K125" s="31" t="s">
        <v>143</v>
      </c>
      <c r="L125" s="31" t="s">
        <v>143</v>
      </c>
      <c r="M125" s="31" t="s">
        <v>143</v>
      </c>
      <c r="N125" s="31" t="s">
        <v>143</v>
      </c>
      <c r="O125" s="31" t="s">
        <v>143</v>
      </c>
      <c r="P125" s="31" t="s">
        <v>143</v>
      </c>
      <c r="Q125" s="43" t="s">
        <v>108</v>
      </c>
      <c r="R125" s="27"/>
      <c r="S125" s="30">
        <v>44372</v>
      </c>
      <c r="T125" s="30"/>
      <c r="U125" s="44" t="s">
        <v>289</v>
      </c>
      <c r="V125" s="27" t="s">
        <v>290</v>
      </c>
    </row>
    <row r="126" s="5" customFormat="1" ht="57" customHeight="1" spans="1:22">
      <c r="A126" s="31">
        <v>8</v>
      </c>
      <c r="B126" s="57" t="s">
        <v>545</v>
      </c>
      <c r="C126" s="58" t="s">
        <v>53</v>
      </c>
      <c r="D126" s="57" t="s">
        <v>546</v>
      </c>
      <c r="E126" s="51" t="s">
        <v>149</v>
      </c>
      <c r="F126" s="59">
        <v>3000</v>
      </c>
      <c r="G126" s="34"/>
      <c r="H126" s="59">
        <v>2400</v>
      </c>
      <c r="I126" s="25" t="s">
        <v>30</v>
      </c>
      <c r="J126" s="31" t="s">
        <v>143</v>
      </c>
      <c r="K126" s="31" t="s">
        <v>143</v>
      </c>
      <c r="L126" s="31" t="s">
        <v>143</v>
      </c>
      <c r="M126" s="31" t="s">
        <v>143</v>
      </c>
      <c r="N126" s="31" t="s">
        <v>143</v>
      </c>
      <c r="O126" s="31" t="s">
        <v>143</v>
      </c>
      <c r="P126" s="31" t="s">
        <v>143</v>
      </c>
      <c r="Q126" s="43" t="s">
        <v>108</v>
      </c>
      <c r="R126" s="34"/>
      <c r="S126" s="33">
        <v>44348</v>
      </c>
      <c r="T126" s="33"/>
      <c r="U126" s="44" t="s">
        <v>289</v>
      </c>
      <c r="V126" s="27" t="s">
        <v>290</v>
      </c>
    </row>
    <row r="127" s="5" customFormat="1" ht="58" customHeight="1" spans="1:22">
      <c r="A127" s="31">
        <v>9</v>
      </c>
      <c r="B127" s="57" t="s">
        <v>547</v>
      </c>
      <c r="C127" s="58" t="s">
        <v>53</v>
      </c>
      <c r="D127" s="57" t="s">
        <v>548</v>
      </c>
      <c r="E127" s="51">
        <v>2021</v>
      </c>
      <c r="F127" s="59">
        <v>1658</v>
      </c>
      <c r="G127" s="34"/>
      <c r="H127" s="59">
        <v>1658</v>
      </c>
      <c r="I127" s="25" t="s">
        <v>74</v>
      </c>
      <c r="J127" s="31" t="s">
        <v>143</v>
      </c>
      <c r="K127" s="31" t="s">
        <v>271</v>
      </c>
      <c r="L127" s="31" t="s">
        <v>271</v>
      </c>
      <c r="M127" s="31" t="s">
        <v>271</v>
      </c>
      <c r="N127" s="31" t="s">
        <v>143</v>
      </c>
      <c r="O127" s="31" t="s">
        <v>271</v>
      </c>
      <c r="P127" s="31" t="s">
        <v>143</v>
      </c>
      <c r="Q127" s="43" t="s">
        <v>108</v>
      </c>
      <c r="R127" s="34"/>
      <c r="S127" s="33">
        <v>44348</v>
      </c>
      <c r="T127" s="33"/>
      <c r="U127" s="44" t="s">
        <v>289</v>
      </c>
      <c r="V127" s="27" t="s">
        <v>290</v>
      </c>
    </row>
    <row r="128" s="5" customFormat="1" ht="90" customHeight="1" spans="1:22">
      <c r="A128" s="31">
        <v>10</v>
      </c>
      <c r="B128" s="57" t="s">
        <v>549</v>
      </c>
      <c r="C128" s="58" t="s">
        <v>53</v>
      </c>
      <c r="D128" s="57" t="s">
        <v>550</v>
      </c>
      <c r="E128" s="51" t="s">
        <v>118</v>
      </c>
      <c r="F128" s="59">
        <v>30000</v>
      </c>
      <c r="G128" s="34"/>
      <c r="H128" s="59">
        <v>8000</v>
      </c>
      <c r="I128" s="25" t="s">
        <v>30</v>
      </c>
      <c r="J128" s="31" t="s">
        <v>551</v>
      </c>
      <c r="K128" s="31" t="s">
        <v>143</v>
      </c>
      <c r="L128" s="31" t="s">
        <v>143</v>
      </c>
      <c r="M128" s="31" t="s">
        <v>143</v>
      </c>
      <c r="N128" s="31" t="s">
        <v>143</v>
      </c>
      <c r="O128" s="31" t="s">
        <v>143</v>
      </c>
      <c r="P128" s="31" t="s">
        <v>143</v>
      </c>
      <c r="Q128" s="43" t="s">
        <v>108</v>
      </c>
      <c r="R128" s="34"/>
      <c r="S128" s="33">
        <v>44348</v>
      </c>
      <c r="T128" s="33" t="s">
        <v>393</v>
      </c>
      <c r="U128" s="44" t="s">
        <v>289</v>
      </c>
      <c r="V128" s="27" t="s">
        <v>290</v>
      </c>
    </row>
    <row r="129" s="4" customFormat="1" ht="41" customHeight="1" spans="1:22">
      <c r="A129" s="23"/>
      <c r="B129" s="23" t="s">
        <v>318</v>
      </c>
      <c r="C129" s="23">
        <v>1</v>
      </c>
      <c r="D129" s="23"/>
      <c r="E129" s="23"/>
      <c r="F129" s="23">
        <f t="shared" ref="F129:H129" si="19">SUM(F130:F130)</f>
        <v>3577</v>
      </c>
      <c r="G129" s="23">
        <f t="shared" si="19"/>
        <v>0</v>
      </c>
      <c r="H129" s="23">
        <f t="shared" si="19"/>
        <v>3577</v>
      </c>
      <c r="I129" s="23"/>
      <c r="J129" s="23"/>
      <c r="K129" s="23"/>
      <c r="L129" s="23"/>
      <c r="M129" s="23"/>
      <c r="N129" s="23"/>
      <c r="O129" s="23"/>
      <c r="P129" s="23"/>
      <c r="Q129" s="23"/>
      <c r="R129" s="23">
        <f>SUM(R130:R130)</f>
        <v>0</v>
      </c>
      <c r="S129" s="24"/>
      <c r="T129" s="24"/>
      <c r="U129" s="23"/>
      <c r="V129" s="23"/>
    </row>
    <row r="130" s="5" customFormat="1" ht="68" customHeight="1" spans="1:22">
      <c r="A130" s="31">
        <v>1</v>
      </c>
      <c r="B130" s="57" t="s">
        <v>309</v>
      </c>
      <c r="C130" s="58" t="s">
        <v>53</v>
      </c>
      <c r="D130" s="57" t="s">
        <v>310</v>
      </c>
      <c r="E130" s="51">
        <v>2021</v>
      </c>
      <c r="F130" s="59">
        <v>3577</v>
      </c>
      <c r="G130" s="31"/>
      <c r="H130" s="59">
        <v>3577</v>
      </c>
      <c r="I130" s="25" t="s">
        <v>30</v>
      </c>
      <c r="J130" s="31" t="s">
        <v>311</v>
      </c>
      <c r="K130" s="31" t="s">
        <v>312</v>
      </c>
      <c r="L130" s="31" t="s">
        <v>313</v>
      </c>
      <c r="M130" s="31" t="s">
        <v>314</v>
      </c>
      <c r="N130" s="31" t="s">
        <v>271</v>
      </c>
      <c r="O130" s="31" t="s">
        <v>315</v>
      </c>
      <c r="P130" s="31" t="s">
        <v>316</v>
      </c>
      <c r="Q130" s="31" t="s">
        <v>317</v>
      </c>
      <c r="R130" s="31"/>
      <c r="S130" s="33">
        <v>44256</v>
      </c>
      <c r="T130" s="33"/>
      <c r="U130" s="44" t="s">
        <v>318</v>
      </c>
      <c r="V130" s="27" t="s">
        <v>319</v>
      </c>
    </row>
    <row r="131" s="4" customFormat="1" ht="41" customHeight="1" spans="1:22">
      <c r="A131" s="23"/>
      <c r="B131" s="23" t="s">
        <v>323</v>
      </c>
      <c r="C131" s="23">
        <v>1</v>
      </c>
      <c r="D131" s="23"/>
      <c r="E131" s="23"/>
      <c r="F131" s="23">
        <f t="shared" ref="F131:H131" si="20">SUM(F132:F132)</f>
        <v>26000</v>
      </c>
      <c r="G131" s="23">
        <f t="shared" si="20"/>
        <v>14000</v>
      </c>
      <c r="H131" s="23">
        <f t="shared" si="20"/>
        <v>8000</v>
      </c>
      <c r="I131" s="23"/>
      <c r="J131" s="23"/>
      <c r="K131" s="23"/>
      <c r="L131" s="23"/>
      <c r="M131" s="23"/>
      <c r="N131" s="23"/>
      <c r="O131" s="23"/>
      <c r="P131" s="23"/>
      <c r="Q131" s="23"/>
      <c r="R131" s="23">
        <f>SUM(R132:R132)</f>
        <v>0</v>
      </c>
      <c r="S131" s="24"/>
      <c r="T131" s="24"/>
      <c r="U131" s="23"/>
      <c r="V131" s="23"/>
    </row>
    <row r="132" s="8" customFormat="1" ht="58" customHeight="1" spans="1:22">
      <c r="A132" s="31">
        <v>1</v>
      </c>
      <c r="B132" s="57" t="s">
        <v>320</v>
      </c>
      <c r="C132" s="32" t="s">
        <v>27</v>
      </c>
      <c r="D132" s="57" t="s">
        <v>321</v>
      </c>
      <c r="E132" s="59" t="s">
        <v>29</v>
      </c>
      <c r="F132" s="59">
        <v>26000</v>
      </c>
      <c r="G132" s="31">
        <v>14000</v>
      </c>
      <c r="H132" s="59">
        <v>8000</v>
      </c>
      <c r="I132" s="25" t="s">
        <v>30</v>
      </c>
      <c r="J132" s="31" t="s">
        <v>32</v>
      </c>
      <c r="K132" s="31" t="s">
        <v>32</v>
      </c>
      <c r="L132" s="31" t="s">
        <v>32</v>
      </c>
      <c r="M132" s="31" t="s">
        <v>32</v>
      </c>
      <c r="N132" s="31" t="s">
        <v>32</v>
      </c>
      <c r="O132" s="31" t="s">
        <v>271</v>
      </c>
      <c r="P132" s="31" t="s">
        <v>32</v>
      </c>
      <c r="Q132" s="43" t="s">
        <v>322</v>
      </c>
      <c r="R132" s="31"/>
      <c r="S132" s="30">
        <v>44256</v>
      </c>
      <c r="T132" s="30" t="s">
        <v>404</v>
      </c>
      <c r="U132" s="31" t="s">
        <v>323</v>
      </c>
      <c r="V132" s="31" t="s">
        <v>324</v>
      </c>
    </row>
    <row r="133" s="4" customFormat="1" ht="41" customHeight="1" spans="1:22">
      <c r="A133" s="23"/>
      <c r="B133" s="23" t="s">
        <v>332</v>
      </c>
      <c r="C133" s="23">
        <v>4</v>
      </c>
      <c r="D133" s="23"/>
      <c r="E133" s="23"/>
      <c r="F133" s="23">
        <f t="shared" ref="F133:H133" si="21">SUM(F134:F137)</f>
        <v>91550</v>
      </c>
      <c r="G133" s="23">
        <f t="shared" si="21"/>
        <v>3000</v>
      </c>
      <c r="H133" s="23">
        <f t="shared" si="21"/>
        <v>66850</v>
      </c>
      <c r="I133" s="23"/>
      <c r="J133" s="23"/>
      <c r="K133" s="23"/>
      <c r="L133" s="23"/>
      <c r="M133" s="23"/>
      <c r="N133" s="23"/>
      <c r="O133" s="23"/>
      <c r="P133" s="23"/>
      <c r="Q133" s="23"/>
      <c r="R133" s="23">
        <f>SUM(R134:R137)</f>
        <v>0</v>
      </c>
      <c r="S133" s="24"/>
      <c r="T133" s="24"/>
      <c r="U133" s="23"/>
      <c r="V133" s="23"/>
    </row>
    <row r="134" s="5" customFormat="1" ht="80" customHeight="1" spans="1:22">
      <c r="A134" s="31">
        <v>1</v>
      </c>
      <c r="B134" s="35" t="s">
        <v>325</v>
      </c>
      <c r="C134" s="32" t="s">
        <v>27</v>
      </c>
      <c r="D134" s="35" t="s">
        <v>326</v>
      </c>
      <c r="E134" s="32" t="s">
        <v>29</v>
      </c>
      <c r="F134" s="25">
        <v>15000</v>
      </c>
      <c r="G134" s="31">
        <v>3000</v>
      </c>
      <c r="H134" s="25">
        <v>12000</v>
      </c>
      <c r="I134" s="32" t="s">
        <v>30</v>
      </c>
      <c r="J134" s="31" t="s">
        <v>327</v>
      </c>
      <c r="K134" s="31" t="s">
        <v>328</v>
      </c>
      <c r="L134" s="31" t="s">
        <v>329</v>
      </c>
      <c r="M134" s="31" t="s">
        <v>330</v>
      </c>
      <c r="N134" s="31" t="s">
        <v>32</v>
      </c>
      <c r="O134" s="31" t="s">
        <v>32</v>
      </c>
      <c r="P134" s="31" t="s">
        <v>32</v>
      </c>
      <c r="Q134" s="37" t="s">
        <v>331</v>
      </c>
      <c r="R134" s="31"/>
      <c r="S134" s="28">
        <v>44256</v>
      </c>
      <c r="T134" s="30" t="s">
        <v>552</v>
      </c>
      <c r="U134" s="31" t="s">
        <v>332</v>
      </c>
      <c r="V134" s="31" t="s">
        <v>333</v>
      </c>
    </row>
    <row r="135" s="5" customFormat="1" ht="80" customHeight="1" spans="1:22">
      <c r="A135" s="31">
        <v>2</v>
      </c>
      <c r="B135" s="35" t="s">
        <v>334</v>
      </c>
      <c r="C135" s="32" t="s">
        <v>53</v>
      </c>
      <c r="D135" s="35" t="s">
        <v>335</v>
      </c>
      <c r="E135" s="51" t="s">
        <v>149</v>
      </c>
      <c r="F135" s="25">
        <v>31700</v>
      </c>
      <c r="G135" s="36"/>
      <c r="H135" s="25">
        <v>20000</v>
      </c>
      <c r="I135" s="32" t="s">
        <v>30</v>
      </c>
      <c r="J135" s="64" t="s">
        <v>336</v>
      </c>
      <c r="K135" s="64" t="s">
        <v>337</v>
      </c>
      <c r="L135" s="64" t="s">
        <v>338</v>
      </c>
      <c r="M135" s="64" t="s">
        <v>339</v>
      </c>
      <c r="N135" s="64" t="s">
        <v>33</v>
      </c>
      <c r="O135" s="78" t="s">
        <v>340</v>
      </c>
      <c r="P135" s="65" t="s">
        <v>341</v>
      </c>
      <c r="Q135" s="37" t="s">
        <v>87</v>
      </c>
      <c r="R135" s="36"/>
      <c r="S135" s="30">
        <v>44256</v>
      </c>
      <c r="T135" s="30" t="s">
        <v>392</v>
      </c>
      <c r="U135" s="31" t="s">
        <v>332</v>
      </c>
      <c r="V135" s="31" t="s">
        <v>333</v>
      </c>
    </row>
    <row r="136" s="5" customFormat="1" ht="82" customHeight="1" spans="1:22">
      <c r="A136" s="31">
        <v>3</v>
      </c>
      <c r="B136" s="35" t="s">
        <v>342</v>
      </c>
      <c r="C136" s="32" t="s">
        <v>53</v>
      </c>
      <c r="D136" s="35" t="s">
        <v>343</v>
      </c>
      <c r="E136" s="51">
        <v>2021</v>
      </c>
      <c r="F136" s="25">
        <v>2850</v>
      </c>
      <c r="G136" s="36"/>
      <c r="H136" s="25">
        <v>2850</v>
      </c>
      <c r="I136" s="32" t="s">
        <v>30</v>
      </c>
      <c r="J136" s="31" t="s">
        <v>344</v>
      </c>
      <c r="K136" s="31" t="s">
        <v>143</v>
      </c>
      <c r="L136" s="31" t="s">
        <v>143</v>
      </c>
      <c r="M136" s="31" t="s">
        <v>143</v>
      </c>
      <c r="N136" s="31" t="s">
        <v>143</v>
      </c>
      <c r="O136" s="31" t="s">
        <v>143</v>
      </c>
      <c r="P136" s="31" t="s">
        <v>143</v>
      </c>
      <c r="Q136" s="37" t="s">
        <v>108</v>
      </c>
      <c r="R136" s="36"/>
      <c r="S136" s="30">
        <v>44280</v>
      </c>
      <c r="T136" s="30"/>
      <c r="U136" s="31" t="s">
        <v>332</v>
      </c>
      <c r="V136" s="31" t="s">
        <v>553</v>
      </c>
    </row>
    <row r="137" s="5" customFormat="1" ht="87" customHeight="1" spans="1:22">
      <c r="A137" s="31">
        <v>4</v>
      </c>
      <c r="B137" s="35" t="s">
        <v>554</v>
      </c>
      <c r="C137" s="32" t="s">
        <v>53</v>
      </c>
      <c r="D137" s="35" t="s">
        <v>555</v>
      </c>
      <c r="E137" s="51" t="s">
        <v>149</v>
      </c>
      <c r="F137" s="25">
        <v>42000</v>
      </c>
      <c r="G137" s="36"/>
      <c r="H137" s="25">
        <v>32000</v>
      </c>
      <c r="I137" s="32" t="s">
        <v>74</v>
      </c>
      <c r="J137" s="31" t="s">
        <v>143</v>
      </c>
      <c r="K137" s="31" t="s">
        <v>143</v>
      </c>
      <c r="L137" s="31" t="s">
        <v>143</v>
      </c>
      <c r="M137" s="31" t="s">
        <v>143</v>
      </c>
      <c r="N137" s="31" t="s">
        <v>143</v>
      </c>
      <c r="O137" s="31" t="s">
        <v>143</v>
      </c>
      <c r="P137" s="31" t="s">
        <v>143</v>
      </c>
      <c r="Q137" s="37" t="s">
        <v>108</v>
      </c>
      <c r="R137" s="36"/>
      <c r="S137" s="30">
        <v>44348</v>
      </c>
      <c r="T137" s="30" t="s">
        <v>552</v>
      </c>
      <c r="U137" s="31" t="s">
        <v>332</v>
      </c>
      <c r="V137" s="31" t="s">
        <v>333</v>
      </c>
    </row>
    <row r="138" s="4" customFormat="1" ht="41" customHeight="1" spans="1:22">
      <c r="A138" s="23"/>
      <c r="B138" s="23" t="s">
        <v>352</v>
      </c>
      <c r="C138" s="23">
        <v>3</v>
      </c>
      <c r="D138" s="23"/>
      <c r="E138" s="23"/>
      <c r="F138" s="23">
        <f t="shared" ref="F138:H138" si="22">SUM(F139:F141)</f>
        <v>131196</v>
      </c>
      <c r="G138" s="23">
        <f t="shared" si="22"/>
        <v>0</v>
      </c>
      <c r="H138" s="23">
        <f t="shared" si="22"/>
        <v>47546</v>
      </c>
      <c r="I138" s="23"/>
      <c r="J138" s="23"/>
      <c r="K138" s="23"/>
      <c r="L138" s="23"/>
      <c r="M138" s="23"/>
      <c r="N138" s="23"/>
      <c r="O138" s="23"/>
      <c r="P138" s="23"/>
      <c r="Q138" s="23"/>
      <c r="R138" s="23">
        <f>SUM(R139:R141)</f>
        <v>0</v>
      </c>
      <c r="S138" s="24"/>
      <c r="T138" s="24"/>
      <c r="U138" s="23"/>
      <c r="V138" s="23"/>
    </row>
    <row r="139" s="5" customFormat="1" ht="66" customHeight="1" spans="1:22">
      <c r="A139" s="31">
        <v>1</v>
      </c>
      <c r="B139" s="35" t="s">
        <v>345</v>
      </c>
      <c r="C139" s="32" t="s">
        <v>53</v>
      </c>
      <c r="D139" s="35" t="s">
        <v>346</v>
      </c>
      <c r="E139" s="51">
        <v>2021</v>
      </c>
      <c r="F139" s="25">
        <v>546</v>
      </c>
      <c r="G139" s="36"/>
      <c r="H139" s="25">
        <v>546</v>
      </c>
      <c r="I139" s="32" t="s">
        <v>74</v>
      </c>
      <c r="J139" s="31" t="s">
        <v>347</v>
      </c>
      <c r="K139" s="31" t="s">
        <v>348</v>
      </c>
      <c r="L139" s="31" t="s">
        <v>349</v>
      </c>
      <c r="M139" s="31" t="s">
        <v>350</v>
      </c>
      <c r="N139" s="31" t="s">
        <v>131</v>
      </c>
      <c r="O139" s="31" t="s">
        <v>33</v>
      </c>
      <c r="P139" s="31" t="s">
        <v>143</v>
      </c>
      <c r="Q139" s="37" t="s">
        <v>351</v>
      </c>
      <c r="R139" s="36"/>
      <c r="S139" s="30">
        <v>44256</v>
      </c>
      <c r="T139" s="30"/>
      <c r="U139" s="31" t="s">
        <v>352</v>
      </c>
      <c r="V139" s="31" t="s">
        <v>353</v>
      </c>
    </row>
    <row r="140" s="5" customFormat="1" ht="69" customHeight="1" spans="1:22">
      <c r="A140" s="31">
        <v>2</v>
      </c>
      <c r="B140" s="35" t="s">
        <v>556</v>
      </c>
      <c r="C140" s="32" t="s">
        <v>53</v>
      </c>
      <c r="D140" s="35" t="s">
        <v>557</v>
      </c>
      <c r="E140" s="32" t="s">
        <v>158</v>
      </c>
      <c r="F140" s="25">
        <v>123000</v>
      </c>
      <c r="G140" s="36"/>
      <c r="H140" s="25">
        <v>42000</v>
      </c>
      <c r="I140" s="51" t="s">
        <v>30</v>
      </c>
      <c r="J140" s="66" t="s">
        <v>32</v>
      </c>
      <c r="K140" s="66" t="s">
        <v>32</v>
      </c>
      <c r="L140" s="66" t="s">
        <v>32</v>
      </c>
      <c r="M140" s="66" t="s">
        <v>32</v>
      </c>
      <c r="N140" s="66" t="s">
        <v>33</v>
      </c>
      <c r="O140" s="66" t="s">
        <v>131</v>
      </c>
      <c r="P140" s="66" t="s">
        <v>131</v>
      </c>
      <c r="Q140" s="37" t="s">
        <v>558</v>
      </c>
      <c r="R140" s="36"/>
      <c r="S140" s="33">
        <v>44348</v>
      </c>
      <c r="T140" s="28" t="s">
        <v>448</v>
      </c>
      <c r="U140" s="31" t="s">
        <v>352</v>
      </c>
      <c r="V140" s="31" t="s">
        <v>353</v>
      </c>
    </row>
    <row r="141" s="5" customFormat="1" ht="73" customHeight="1" spans="1:22">
      <c r="A141" s="31">
        <v>3</v>
      </c>
      <c r="B141" s="57" t="s">
        <v>559</v>
      </c>
      <c r="C141" s="58" t="s">
        <v>53</v>
      </c>
      <c r="D141" s="57" t="s">
        <v>560</v>
      </c>
      <c r="E141" s="51" t="s">
        <v>149</v>
      </c>
      <c r="F141" s="59">
        <v>7650</v>
      </c>
      <c r="G141" s="31"/>
      <c r="H141" s="59">
        <v>5000</v>
      </c>
      <c r="I141" s="25" t="s">
        <v>30</v>
      </c>
      <c r="J141" s="31" t="s">
        <v>561</v>
      </c>
      <c r="K141" s="66" t="s">
        <v>33</v>
      </c>
      <c r="L141" s="66" t="s">
        <v>33</v>
      </c>
      <c r="M141" s="31" t="s">
        <v>143</v>
      </c>
      <c r="N141" s="66" t="s">
        <v>33</v>
      </c>
      <c r="O141" s="31" t="s">
        <v>143</v>
      </c>
      <c r="P141" s="31" t="s">
        <v>143</v>
      </c>
      <c r="Q141" s="43" t="s">
        <v>562</v>
      </c>
      <c r="R141" s="31"/>
      <c r="S141" s="33">
        <v>44348</v>
      </c>
      <c r="T141" s="33" t="s">
        <v>425</v>
      </c>
      <c r="U141" s="31" t="s">
        <v>352</v>
      </c>
      <c r="V141" s="31" t="s">
        <v>353</v>
      </c>
    </row>
    <row r="142" s="4" customFormat="1" ht="41" customHeight="1" spans="1:22">
      <c r="A142" s="23"/>
      <c r="B142" s="23" t="s">
        <v>563</v>
      </c>
      <c r="C142" s="23">
        <v>2</v>
      </c>
      <c r="D142" s="23"/>
      <c r="E142" s="23"/>
      <c r="F142" s="23">
        <f t="shared" ref="F142:H142" si="23">SUM(F143:F144)</f>
        <v>13500</v>
      </c>
      <c r="G142" s="23">
        <f t="shared" si="23"/>
        <v>0</v>
      </c>
      <c r="H142" s="23">
        <f t="shared" si="23"/>
        <v>8500</v>
      </c>
      <c r="I142" s="23"/>
      <c r="J142" s="23"/>
      <c r="K142" s="23"/>
      <c r="L142" s="23"/>
      <c r="M142" s="23"/>
      <c r="N142" s="23"/>
      <c r="O142" s="23"/>
      <c r="P142" s="23"/>
      <c r="Q142" s="23"/>
      <c r="R142" s="23">
        <f>SUM(R143:R144)</f>
        <v>0</v>
      </c>
      <c r="S142" s="24"/>
      <c r="T142" s="24"/>
      <c r="U142" s="23"/>
      <c r="V142" s="23"/>
    </row>
    <row r="143" s="5" customFormat="1" ht="82" customHeight="1" spans="1:22">
      <c r="A143" s="31">
        <v>1</v>
      </c>
      <c r="B143" s="35" t="s">
        <v>564</v>
      </c>
      <c r="C143" s="32" t="s">
        <v>53</v>
      </c>
      <c r="D143" s="35" t="s">
        <v>565</v>
      </c>
      <c r="E143" s="32">
        <v>2021</v>
      </c>
      <c r="F143" s="25">
        <v>2500</v>
      </c>
      <c r="G143" s="36"/>
      <c r="H143" s="25">
        <v>2500</v>
      </c>
      <c r="I143" s="51" t="s">
        <v>74</v>
      </c>
      <c r="J143" s="31" t="s">
        <v>143</v>
      </c>
      <c r="K143" s="31" t="s">
        <v>143</v>
      </c>
      <c r="L143" s="31" t="s">
        <v>143</v>
      </c>
      <c r="M143" s="31" t="s">
        <v>143</v>
      </c>
      <c r="N143" s="31" t="s">
        <v>143</v>
      </c>
      <c r="O143" s="31" t="s">
        <v>143</v>
      </c>
      <c r="P143" s="31" t="s">
        <v>143</v>
      </c>
      <c r="Q143" s="37" t="s">
        <v>566</v>
      </c>
      <c r="R143" s="36"/>
      <c r="S143" s="33">
        <v>44348</v>
      </c>
      <c r="T143" s="30" t="s">
        <v>401</v>
      </c>
      <c r="U143" s="31" t="s">
        <v>563</v>
      </c>
      <c r="V143" s="31" t="s">
        <v>567</v>
      </c>
    </row>
    <row r="144" s="5" customFormat="1" ht="79" customHeight="1" spans="1:22">
      <c r="A144" s="31">
        <v>2</v>
      </c>
      <c r="B144" s="35" t="s">
        <v>568</v>
      </c>
      <c r="C144" s="32" t="s">
        <v>53</v>
      </c>
      <c r="D144" s="35" t="s">
        <v>569</v>
      </c>
      <c r="E144" s="32" t="s">
        <v>149</v>
      </c>
      <c r="F144" s="25">
        <v>11000</v>
      </c>
      <c r="G144" s="36">
        <v>0</v>
      </c>
      <c r="H144" s="25">
        <v>6000</v>
      </c>
      <c r="I144" s="51" t="s">
        <v>74</v>
      </c>
      <c r="J144" s="31" t="s">
        <v>143</v>
      </c>
      <c r="K144" s="31" t="s">
        <v>143</v>
      </c>
      <c r="L144" s="31" t="s">
        <v>143</v>
      </c>
      <c r="M144" s="31" t="s">
        <v>143</v>
      </c>
      <c r="N144" s="31" t="s">
        <v>143</v>
      </c>
      <c r="O144" s="31" t="s">
        <v>143</v>
      </c>
      <c r="P144" s="31" t="s">
        <v>143</v>
      </c>
      <c r="Q144" s="37" t="s">
        <v>570</v>
      </c>
      <c r="R144" s="36"/>
      <c r="S144" s="33">
        <v>44348</v>
      </c>
      <c r="T144" s="33"/>
      <c r="U144" s="31" t="s">
        <v>563</v>
      </c>
      <c r="V144" s="31" t="s">
        <v>567</v>
      </c>
    </row>
    <row r="145" s="4" customFormat="1" ht="41" customHeight="1" spans="1:22">
      <c r="A145" s="23"/>
      <c r="B145" s="23" t="s">
        <v>571</v>
      </c>
      <c r="C145" s="23">
        <v>1</v>
      </c>
      <c r="D145" s="23"/>
      <c r="E145" s="23"/>
      <c r="F145" s="23">
        <f t="shared" ref="F145:H145" si="24">SUM(F146)</f>
        <v>5000</v>
      </c>
      <c r="G145" s="23">
        <f t="shared" si="24"/>
        <v>0</v>
      </c>
      <c r="H145" s="23">
        <f t="shared" si="24"/>
        <v>2000</v>
      </c>
      <c r="I145" s="23"/>
      <c r="J145" s="23"/>
      <c r="K145" s="23"/>
      <c r="L145" s="23"/>
      <c r="M145" s="23"/>
      <c r="N145" s="23"/>
      <c r="O145" s="23"/>
      <c r="P145" s="23"/>
      <c r="Q145" s="23"/>
      <c r="R145" s="23">
        <f>SUM(R146)</f>
        <v>0</v>
      </c>
      <c r="S145" s="24"/>
      <c r="T145" s="24"/>
      <c r="U145" s="23"/>
      <c r="V145" s="23"/>
    </row>
    <row r="146" s="5" customFormat="1" ht="56" customHeight="1" spans="1:22">
      <c r="A146" s="25">
        <v>1</v>
      </c>
      <c r="B146" s="57" t="s">
        <v>572</v>
      </c>
      <c r="C146" s="27" t="s">
        <v>53</v>
      </c>
      <c r="D146" s="57" t="s">
        <v>573</v>
      </c>
      <c r="E146" s="59" t="s">
        <v>149</v>
      </c>
      <c r="F146" s="59">
        <v>5000</v>
      </c>
      <c r="G146" s="27"/>
      <c r="H146" s="59">
        <v>2000</v>
      </c>
      <c r="I146" s="25" t="s">
        <v>30</v>
      </c>
      <c r="J146" s="31" t="s">
        <v>143</v>
      </c>
      <c r="K146" s="31" t="s">
        <v>143</v>
      </c>
      <c r="L146" s="31" t="s">
        <v>143</v>
      </c>
      <c r="M146" s="31" t="s">
        <v>143</v>
      </c>
      <c r="N146" s="31" t="s">
        <v>143</v>
      </c>
      <c r="O146" s="31" t="s">
        <v>143</v>
      </c>
      <c r="P146" s="31" t="s">
        <v>143</v>
      </c>
      <c r="Q146" s="26" t="s">
        <v>108</v>
      </c>
      <c r="R146" s="27"/>
      <c r="S146" s="28">
        <v>44348</v>
      </c>
      <c r="T146" s="28"/>
      <c r="U146" s="31" t="s">
        <v>571</v>
      </c>
      <c r="V146" s="31" t="s">
        <v>574</v>
      </c>
    </row>
    <row r="147" s="4" customFormat="1" ht="41" customHeight="1" spans="1:22">
      <c r="A147" s="23"/>
      <c r="B147" s="23" t="s">
        <v>358</v>
      </c>
      <c r="C147" s="23">
        <v>6</v>
      </c>
      <c r="D147" s="23"/>
      <c r="E147" s="23"/>
      <c r="F147" s="45">
        <f t="shared" ref="F147:H147" si="25">SUM(F148:F153)</f>
        <v>442417.68</v>
      </c>
      <c r="G147" s="23">
        <f t="shared" si="25"/>
        <v>1000</v>
      </c>
      <c r="H147" s="45">
        <f t="shared" si="25"/>
        <v>50957.68</v>
      </c>
      <c r="I147" s="23"/>
      <c r="J147" s="23"/>
      <c r="K147" s="23"/>
      <c r="L147" s="23"/>
      <c r="M147" s="23"/>
      <c r="N147" s="23"/>
      <c r="O147" s="23"/>
      <c r="P147" s="23"/>
      <c r="Q147" s="23"/>
      <c r="R147" s="23">
        <f>SUM(R148:R153)</f>
        <v>0</v>
      </c>
      <c r="S147" s="24"/>
      <c r="T147" s="24"/>
      <c r="U147" s="23"/>
      <c r="V147" s="23"/>
    </row>
    <row r="148" s="3" customFormat="1" ht="70" customHeight="1" spans="1:22">
      <c r="A148" s="31">
        <v>1</v>
      </c>
      <c r="B148" s="26" t="s">
        <v>354</v>
      </c>
      <c r="C148" s="27" t="s">
        <v>27</v>
      </c>
      <c r="D148" s="26" t="s">
        <v>355</v>
      </c>
      <c r="E148" s="27" t="s">
        <v>29</v>
      </c>
      <c r="F148" s="27">
        <v>7000</v>
      </c>
      <c r="G148" s="27">
        <v>1000</v>
      </c>
      <c r="H148" s="27">
        <v>6000</v>
      </c>
      <c r="I148" s="27" t="s">
        <v>30</v>
      </c>
      <c r="J148" s="31" t="s">
        <v>356</v>
      </c>
      <c r="K148" s="31" t="s">
        <v>143</v>
      </c>
      <c r="L148" s="31" t="s">
        <v>33</v>
      </c>
      <c r="M148" s="31" t="s">
        <v>143</v>
      </c>
      <c r="N148" s="31" t="s">
        <v>143</v>
      </c>
      <c r="O148" s="31" t="s">
        <v>33</v>
      </c>
      <c r="P148" s="27" t="s">
        <v>32</v>
      </c>
      <c r="Q148" s="26" t="s">
        <v>357</v>
      </c>
      <c r="R148" s="27"/>
      <c r="S148" s="28">
        <v>44256</v>
      </c>
      <c r="T148" s="28"/>
      <c r="U148" s="27" t="s">
        <v>358</v>
      </c>
      <c r="V148" s="27" t="s">
        <v>359</v>
      </c>
    </row>
    <row r="149" s="3" customFormat="1" ht="70" customHeight="1" spans="1:22">
      <c r="A149" s="31">
        <v>2</v>
      </c>
      <c r="B149" s="26" t="s">
        <v>360</v>
      </c>
      <c r="C149" s="27" t="s">
        <v>53</v>
      </c>
      <c r="D149" s="26" t="s">
        <v>361</v>
      </c>
      <c r="E149" s="27">
        <v>2021</v>
      </c>
      <c r="F149" s="27">
        <v>11257.68</v>
      </c>
      <c r="G149" s="27"/>
      <c r="H149" s="27">
        <v>11257.68</v>
      </c>
      <c r="I149" s="27" t="s">
        <v>74</v>
      </c>
      <c r="J149" s="31" t="s">
        <v>362</v>
      </c>
      <c r="K149" s="31" t="s">
        <v>143</v>
      </c>
      <c r="L149" s="31" t="s">
        <v>33</v>
      </c>
      <c r="M149" s="31" t="s">
        <v>575</v>
      </c>
      <c r="N149" s="31" t="s">
        <v>143</v>
      </c>
      <c r="O149" s="31" t="s">
        <v>143</v>
      </c>
      <c r="P149" s="31" t="s">
        <v>143</v>
      </c>
      <c r="Q149" s="37" t="s">
        <v>108</v>
      </c>
      <c r="R149" s="27"/>
      <c r="S149" s="28">
        <v>44256</v>
      </c>
      <c r="T149" s="28" t="s">
        <v>576</v>
      </c>
      <c r="U149" s="27" t="s">
        <v>358</v>
      </c>
      <c r="V149" s="27" t="s">
        <v>364</v>
      </c>
    </row>
    <row r="150" s="3" customFormat="1" ht="70" customHeight="1" spans="1:22">
      <c r="A150" s="31">
        <v>3</v>
      </c>
      <c r="B150" s="26" t="s">
        <v>365</v>
      </c>
      <c r="C150" s="27" t="s">
        <v>53</v>
      </c>
      <c r="D150" s="26" t="s">
        <v>366</v>
      </c>
      <c r="E150" s="27" t="s">
        <v>158</v>
      </c>
      <c r="F150" s="27">
        <v>1200</v>
      </c>
      <c r="G150" s="27"/>
      <c r="H150" s="27">
        <v>1200</v>
      </c>
      <c r="I150" s="27" t="s">
        <v>74</v>
      </c>
      <c r="J150" s="31" t="s">
        <v>367</v>
      </c>
      <c r="K150" s="31" t="s">
        <v>143</v>
      </c>
      <c r="L150" s="31" t="s">
        <v>143</v>
      </c>
      <c r="M150" s="31" t="s">
        <v>363</v>
      </c>
      <c r="N150" s="31" t="s">
        <v>143</v>
      </c>
      <c r="O150" s="31" t="s">
        <v>143</v>
      </c>
      <c r="P150" s="31" t="s">
        <v>143</v>
      </c>
      <c r="Q150" s="37" t="s">
        <v>108</v>
      </c>
      <c r="R150" s="27"/>
      <c r="S150" s="28">
        <v>44256</v>
      </c>
      <c r="T150" s="28"/>
      <c r="U150" s="27" t="s">
        <v>358</v>
      </c>
      <c r="V150" s="27" t="s">
        <v>364</v>
      </c>
    </row>
    <row r="151" s="3" customFormat="1" ht="70" customHeight="1" spans="1:22">
      <c r="A151" s="31">
        <v>4</v>
      </c>
      <c r="B151" s="26" t="s">
        <v>577</v>
      </c>
      <c r="C151" s="27" t="s">
        <v>53</v>
      </c>
      <c r="D151" s="26" t="s">
        <v>578</v>
      </c>
      <c r="E151" s="27" t="s">
        <v>149</v>
      </c>
      <c r="F151" s="27">
        <v>4360</v>
      </c>
      <c r="G151" s="27"/>
      <c r="H151" s="27">
        <v>2000</v>
      </c>
      <c r="I151" s="27" t="s">
        <v>74</v>
      </c>
      <c r="J151" s="31" t="s">
        <v>143</v>
      </c>
      <c r="K151" s="31" t="s">
        <v>33</v>
      </c>
      <c r="L151" s="31" t="s">
        <v>33</v>
      </c>
      <c r="M151" s="31" t="s">
        <v>363</v>
      </c>
      <c r="N151" s="31" t="s">
        <v>143</v>
      </c>
      <c r="O151" s="31" t="s">
        <v>143</v>
      </c>
      <c r="P151" s="31" t="s">
        <v>143</v>
      </c>
      <c r="Q151" s="26" t="s">
        <v>562</v>
      </c>
      <c r="R151" s="27"/>
      <c r="S151" s="28">
        <v>44348</v>
      </c>
      <c r="T151" s="28" t="s">
        <v>459</v>
      </c>
      <c r="U151" s="27" t="s">
        <v>358</v>
      </c>
      <c r="V151" s="27" t="s">
        <v>364</v>
      </c>
    </row>
    <row r="152" s="3" customFormat="1" ht="70" customHeight="1" spans="1:22">
      <c r="A152" s="31">
        <v>5</v>
      </c>
      <c r="B152" s="26" t="s">
        <v>579</v>
      </c>
      <c r="C152" s="27" t="s">
        <v>53</v>
      </c>
      <c r="D152" s="26" t="s">
        <v>580</v>
      </c>
      <c r="E152" s="27" t="s">
        <v>149</v>
      </c>
      <c r="F152" s="27">
        <v>600</v>
      </c>
      <c r="G152" s="27"/>
      <c r="H152" s="27">
        <v>500</v>
      </c>
      <c r="I152" s="27" t="s">
        <v>74</v>
      </c>
      <c r="J152" s="31" t="s">
        <v>277</v>
      </c>
      <c r="K152" s="31" t="s">
        <v>33</v>
      </c>
      <c r="L152" s="31" t="s">
        <v>248</v>
      </c>
      <c r="M152" s="31" t="s">
        <v>363</v>
      </c>
      <c r="N152" s="31" t="s">
        <v>143</v>
      </c>
      <c r="O152" s="31" t="s">
        <v>143</v>
      </c>
      <c r="P152" s="31" t="s">
        <v>143</v>
      </c>
      <c r="Q152" s="26" t="s">
        <v>562</v>
      </c>
      <c r="R152" s="27"/>
      <c r="S152" s="28">
        <v>44348</v>
      </c>
      <c r="T152" s="28"/>
      <c r="U152" s="27" t="s">
        <v>358</v>
      </c>
      <c r="V152" s="27" t="s">
        <v>364</v>
      </c>
    </row>
    <row r="153" s="3" customFormat="1" ht="70" customHeight="1" spans="1:22">
      <c r="A153" s="31">
        <v>6</v>
      </c>
      <c r="B153" s="26" t="s">
        <v>581</v>
      </c>
      <c r="C153" s="27" t="s">
        <v>53</v>
      </c>
      <c r="D153" s="26" t="s">
        <v>582</v>
      </c>
      <c r="E153" s="27" t="s">
        <v>446</v>
      </c>
      <c r="F153" s="27">
        <v>418000</v>
      </c>
      <c r="G153" s="27"/>
      <c r="H153" s="27">
        <v>30000</v>
      </c>
      <c r="I153" s="27" t="s">
        <v>30</v>
      </c>
      <c r="J153" s="27" t="s">
        <v>583</v>
      </c>
      <c r="K153" s="31" t="s">
        <v>143</v>
      </c>
      <c r="L153" s="27" t="s">
        <v>33</v>
      </c>
      <c r="M153" s="27" t="s">
        <v>363</v>
      </c>
      <c r="N153" s="31" t="s">
        <v>143</v>
      </c>
      <c r="O153" s="27" t="s">
        <v>33</v>
      </c>
      <c r="P153" s="27" t="s">
        <v>33</v>
      </c>
      <c r="Q153" s="26" t="s">
        <v>562</v>
      </c>
      <c r="R153" s="27"/>
      <c r="S153" s="28">
        <v>44348</v>
      </c>
      <c r="T153" s="28" t="s">
        <v>576</v>
      </c>
      <c r="U153" s="27" t="s">
        <v>358</v>
      </c>
      <c r="V153" s="27" t="s">
        <v>359</v>
      </c>
    </row>
    <row r="154" s="5" customFormat="1" spans="1:22">
      <c r="S154" s="9"/>
      <c r="T154" s="9"/>
      <c r="U154" s="10"/>
      <c r="V154" s="10"/>
    </row>
  </sheetData>
  <autoFilter xmlns:etc="http://www.wps.cn/officeDocument/2017/etCustomData" ref="A4:V153" etc:filterBottomFollowUsedRange="0">
    <extLst/>
  </autoFilter>
  <mergeCells count="18">
    <mergeCell ref="A1:B1"/>
    <mergeCell ref="A2:V2"/>
    <mergeCell ref="J3:P3"/>
    <mergeCell ref="A3:A4"/>
    <mergeCell ref="B3:B4"/>
    <mergeCell ref="C3:C4"/>
    <mergeCell ref="D3:D4"/>
    <mergeCell ref="E3:E4"/>
    <mergeCell ref="F3:F4"/>
    <mergeCell ref="G3:G4"/>
    <mergeCell ref="H3:H4"/>
    <mergeCell ref="I3:I4"/>
    <mergeCell ref="Q3:Q4"/>
    <mergeCell ref="R3:R4"/>
    <mergeCell ref="S3:S4"/>
    <mergeCell ref="T3:T4"/>
    <mergeCell ref="U3:U4"/>
    <mergeCell ref="V3:V4"/>
  </mergeCells>
  <dataValidations count="1">
    <dataValidation type="textLength" operator="lessThan" allowBlank="1" showInputMessage="1" showErrorMessage="1" sqref="D9 D83">
      <formula1>150</formula1>
    </dataValidation>
  </dataValidations>
  <pageMargins left="0.629166666666667" right="0.354166666666667" top="0.786805555555556" bottom="0.747916666666667" header="0.5" footer="0.5"/>
  <pageSetup paperSize="9" scale="47" fitToHeight="0" orientation="landscape" horizontalDpi="600"/>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3月份计划开工项目</vt:lpstr>
      <vt:lpstr>2021年计划实施项目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酸葡萄</cp:lastModifiedBy>
  <dcterms:created xsi:type="dcterms:W3CDTF">2021-02-04T07:16:00Z</dcterms:created>
  <dcterms:modified xsi:type="dcterms:W3CDTF">2025-09-23T09:09:48Z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2052-12.1.0.22089</vt:lpwstr>
  </property>
  <property fmtid="{D5CDD505-2E9C-101B-9397-08002B2CF9AE}" pid="3" name="ICV">
    <vt:lpwstr>6BB2A80E34464E2E82E481F079B4DFD0_13</vt:lpwstr>
  </property>
</Properties>
</file>