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3050" tabRatio="599"/>
  </bookViews>
  <sheets>
    <sheet name="动态表" sheetId="4" r:id="rId1"/>
  </sheets>
  <calcPr calcId="144525"/>
</workbook>
</file>

<file path=xl/sharedStrings.xml><?xml version="1.0" encoding="utf-8"?>
<sst xmlns="http://schemas.openxmlformats.org/spreadsheetml/2006/main" count="65" uniqueCount="34">
  <si>
    <t>附件：1</t>
  </si>
  <si>
    <t>利通区2022年11月份残疾人两项补贴资金动态核拨汇总表</t>
  </si>
  <si>
    <t>单 位：吴忠市利通区民政局                                                                                      单位：人/元</t>
  </si>
  <si>
    <t>序
号</t>
  </si>
  <si>
    <t>乡镇名称</t>
  </si>
  <si>
    <t>困难残疾人生活补贴（110元/人）</t>
  </si>
  <si>
    <t>重度残疾人护理补贴（120元/人）</t>
  </si>
  <si>
    <t>总计                 发放</t>
  </si>
  <si>
    <t>2022年10月份</t>
  </si>
  <si>
    <t>动态</t>
  </si>
  <si>
    <t>2022年11月份</t>
  </si>
  <si>
    <t>应发</t>
  </si>
  <si>
    <t>实际拨款</t>
  </si>
  <si>
    <t>新增</t>
  </si>
  <si>
    <t>清退</t>
  </si>
  <si>
    <t>人</t>
  </si>
  <si>
    <t>元</t>
  </si>
  <si>
    <t>金积镇</t>
  </si>
  <si>
    <t>金银滩镇</t>
  </si>
  <si>
    <t>高闸镇</t>
  </si>
  <si>
    <t>扁担沟镇</t>
  </si>
  <si>
    <t>上桥镇</t>
  </si>
  <si>
    <t>古城镇</t>
  </si>
  <si>
    <t>金星镇</t>
  </si>
  <si>
    <t>胜利镇</t>
  </si>
  <si>
    <t>东塔寺乡</t>
  </si>
  <si>
    <t>板桥乡</t>
  </si>
  <si>
    <t>马莲渠乡</t>
  </si>
  <si>
    <t>郭家桥乡</t>
  </si>
  <si>
    <t>巴浪湖社区</t>
  </si>
  <si>
    <t>吴忠林场</t>
  </si>
  <si>
    <t>吴忠国家农业科技园区管委会</t>
  </si>
  <si>
    <t xml:space="preserve"> 合     计</t>
  </si>
  <si>
    <t>局主要领导签字：                                       局分管领导签字：                                   科室负责人签字：                                       经办人：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</si>
</sst>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sz val="20"/>
      <color indexed="8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2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9"/>
      <color rgb="FF000000"/>
      <name val="宋体"/>
      <charset val="134"/>
    </font>
    <font>
      <sz val="10"/>
      <name val="Arial"/>
      <charset val="0"/>
    </font>
    <font>
      <sz val="11"/>
      <color rgb="FF006100"/>
      <name val="宋体"/>
      <charset val="0"/>
      <scheme val="minor"/>
    </font>
    <font>
      <sz val="12"/>
      <color rgb="FF000000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14"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2" fillId="19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29" fillId="24" borderId="7" applyNumberFormat="false" applyAlignment="false" applyProtection="false">
      <alignment vertical="center"/>
    </xf>
    <xf numFmtId="0" fontId="0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9" fillId="0" borderId="0"/>
    <xf numFmtId="0" fontId="14" fillId="5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14" fillId="3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4" fillId="17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2" fillId="31" borderId="7" applyNumberFormat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22" fillId="1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8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0" fillId="6" borderId="3" applyNumberFormat="false" applyFont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2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0"/>
    <xf numFmtId="0" fontId="0" fillId="0" borderId="0">
      <alignment vertical="center"/>
    </xf>
    <xf numFmtId="0" fontId="12" fillId="28" borderId="0" applyNumberFormat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9" fillId="0" borderId="0">
      <alignment vertical="center"/>
    </xf>
    <xf numFmtId="0" fontId="12" fillId="16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31" fillId="0" borderId="8" applyNumberFormat="false" applyFill="false" applyAlignment="false" applyProtection="false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23" fillId="0" borderId="5" applyNumberFormat="false" applyFill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30" fillId="3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3" fillId="33" borderId="9" applyNumberFormat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9" fillId="0" borderId="0">
      <alignment vertical="center"/>
    </xf>
    <xf numFmtId="0" fontId="35" fillId="31" borderId="10" applyNumberFormat="false" applyAlignment="false" applyProtection="false">
      <alignment vertical="center"/>
    </xf>
    <xf numFmtId="0" fontId="11" fillId="0" borderId="0">
      <alignment vertical="center"/>
    </xf>
    <xf numFmtId="0" fontId="34" fillId="0" borderId="6" applyNumberFormat="false" applyFill="false" applyAlignment="false" applyProtection="false">
      <alignment vertical="center"/>
    </xf>
    <xf numFmtId="0" fontId="12" fillId="34" borderId="0" applyNumberFormat="false" applyBorder="false" applyAlignment="false" applyProtection="false">
      <alignment vertical="center"/>
    </xf>
    <xf numFmtId="0" fontId="17" fillId="0" borderId="0"/>
    <xf numFmtId="0" fontId="2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15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7" fillId="0" borderId="0"/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0" fontId="12" fillId="4" borderId="0" applyNumberFormat="false" applyBorder="false" applyAlignment="false" applyProtection="false">
      <alignment vertical="center"/>
    </xf>
    <xf numFmtId="0" fontId="9" fillId="0" borderId="0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true">
      <alignment vertical="center"/>
    </xf>
    <xf numFmtId="0" fontId="0" fillId="2" borderId="0" xfId="0" applyFont="true" applyFill="true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left" vertical="center" wrapText="true"/>
    </xf>
    <xf numFmtId="0" fontId="4" fillId="0" borderId="0" xfId="0" applyFont="true" applyAlignment="true">
      <alignment horizontal="center" vertical="center"/>
    </xf>
    <xf numFmtId="0" fontId="5" fillId="0" borderId="0" xfId="0" applyFont="true" applyAlignment="true">
      <alignment horizontal="left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/>
    </xf>
    <xf numFmtId="0" fontId="6" fillId="3" borderId="1" xfId="0" applyFont="true" applyFill="true" applyBorder="true" applyAlignment="true">
      <alignment horizontal="center" vertical="center" wrapText="true"/>
    </xf>
    <xf numFmtId="0" fontId="3" fillId="0" borderId="0" xfId="0" applyFont="true" applyAlignment="true">
      <alignment wrapText="true"/>
    </xf>
    <xf numFmtId="0" fontId="7" fillId="0" borderId="1" xfId="0" applyFont="true" applyBorder="true" applyAlignment="true">
      <alignment horizontal="center" vertical="center" wrapText="true"/>
    </xf>
    <xf numFmtId="0" fontId="9" fillId="0" borderId="0" xfId="0" applyFont="true" applyAlignment="true">
      <alignment horizontal="left" vertical="center" wrapText="true"/>
    </xf>
    <xf numFmtId="0" fontId="10" fillId="0" borderId="0" xfId="0" applyFont="true" applyAlignment="true">
      <alignment horizontal="center" vertical="center"/>
    </xf>
    <xf numFmtId="0" fontId="9" fillId="0" borderId="0" xfId="0" applyFont="true" applyAlignment="true">
      <alignment wrapText="true"/>
    </xf>
    <xf numFmtId="0" fontId="7" fillId="2" borderId="2" xfId="0" applyFont="true" applyFill="true" applyBorder="true" applyAlignment="true">
      <alignment horizontal="center" vertical="center" wrapText="true"/>
    </xf>
    <xf numFmtId="0" fontId="0" fillId="0" borderId="0" xfId="0" applyBorder="true">
      <alignment vertical="center"/>
    </xf>
    <xf numFmtId="0" fontId="0" fillId="0" borderId="0" xfId="0" applyFont="true" applyBorder="true">
      <alignment vertical="center"/>
    </xf>
    <xf numFmtId="0" fontId="0" fillId="2" borderId="0" xfId="0" applyFont="true" applyFill="true" applyBorder="true">
      <alignment vertical="center"/>
    </xf>
    <xf numFmtId="0" fontId="1" fillId="0" borderId="0" xfId="0" applyFont="true" applyBorder="true">
      <alignment vertical="center"/>
    </xf>
  </cellXfs>
  <cellStyles count="114">
    <cellStyle name="常规" xfId="0" builtinId="0"/>
    <cellStyle name="常规_Sheet1_50" xfId="1"/>
    <cellStyle name="常规 2 4" xfId="2"/>
    <cellStyle name="常规 266" xfId="3"/>
    <cellStyle name="常规_登记表" xfId="4"/>
    <cellStyle name="常规_Sheet1_3" xfId="5"/>
    <cellStyle name="常规 4 2" xfId="6"/>
    <cellStyle name="常规 14" xfId="7"/>
    <cellStyle name="常规 4" xfId="8"/>
    <cellStyle name="@ET_Style?Normal" xfId="9"/>
    <cellStyle name="常规_Sheet6_Sheet1" xfId="10"/>
    <cellStyle name="常规 2" xfId="11"/>
    <cellStyle name="常规_发放册_12" xfId="12"/>
    <cellStyle name="常规_Sheet1_67" xfId="13"/>
    <cellStyle name="常规_Sheet1_72" xfId="14"/>
    <cellStyle name="常规_Sheet1" xfId="15"/>
    <cellStyle name="常规 5" xfId="16"/>
    <cellStyle name="常规 34" xfId="17"/>
    <cellStyle name="常规_Sheet1_40" xfId="18"/>
    <cellStyle name="20% - 强调文字颜色 4" xfId="19" builtinId="42"/>
    <cellStyle name="强调文字颜色 4" xfId="20" builtinId="41"/>
    <cellStyle name="40% - 强调文字颜色 3" xfId="21" builtinId="39"/>
    <cellStyle name="输入" xfId="22" builtinId="20"/>
    <cellStyle name="常规 9" xfId="23"/>
    <cellStyle name="强调文字颜色 3" xfId="24" builtinId="37"/>
    <cellStyle name="货币" xfId="25" builtinId="4"/>
    <cellStyle name="60% - 强调文字颜色 2" xfId="26" builtinId="36"/>
    <cellStyle name="常规_Sheet6" xfId="27"/>
    <cellStyle name="强调文字颜色 2" xfId="28" builtinId="33"/>
    <cellStyle name="常规_Sheet1_9" xfId="29"/>
    <cellStyle name="60% - 强调文字颜色 1" xfId="30" builtinId="32"/>
    <cellStyle name="常规_Sheet1_68" xfId="31"/>
    <cellStyle name="常规_总册_18" xfId="32"/>
    <cellStyle name="常规_Sheet2" xfId="33"/>
    <cellStyle name="60% - 强调文字颜色 4" xfId="34" builtinId="44"/>
    <cellStyle name="强调文字颜色 1" xfId="35" builtinId="29"/>
    <cellStyle name="百分比" xfId="36" builtinId="5"/>
    <cellStyle name="计算" xfId="37" builtinId="22"/>
    <cellStyle name="常规_总册_3" xfId="38"/>
    <cellStyle name="常规_新增、调整、取消" xfId="39"/>
    <cellStyle name="适中" xfId="40" builtinId="28"/>
    <cellStyle name="常规_花名册" xfId="41"/>
    <cellStyle name="好" xfId="42" builtinId="26"/>
    <cellStyle name="60% - 强调文字颜色 3" xfId="43" builtinId="40"/>
    <cellStyle name="注释" xfId="44" builtinId="10"/>
    <cellStyle name="常规_Sheet1_48" xfId="45"/>
    <cellStyle name="常规_Sheet1_53" xfId="46"/>
    <cellStyle name="常规_发放册_1" xfId="47"/>
    <cellStyle name="40% - 强调文字颜色 2" xfId="48" builtinId="35"/>
    <cellStyle name="货币[0]" xfId="49" builtinId="7"/>
    <cellStyle name="常规_Sheet1_社区7月低保册" xfId="50"/>
    <cellStyle name="常规 10" xfId="51"/>
    <cellStyle name="20% - 强调文字颜色 2" xfId="52" builtinId="34"/>
    <cellStyle name="链接单元格" xfId="53" builtinId="24"/>
    <cellStyle name="常规 3" xfId="54"/>
    <cellStyle name="40% - 强调文字颜色 4" xfId="55" builtinId="43"/>
    <cellStyle name="已访问的超链接" xfId="56" builtinId="9"/>
    <cellStyle name="标题" xfId="57" builtinId="15"/>
    <cellStyle name="千位分隔" xfId="58" builtinId="3"/>
    <cellStyle name="警告文本" xfId="59" builtinId="11"/>
    <cellStyle name="强调文字颜色 6" xfId="60" builtinId="49"/>
    <cellStyle name="40% - 强调文字颜色 1" xfId="61" builtinId="31"/>
    <cellStyle name="20% - 强调文字颜色 1" xfId="62" builtinId="30"/>
    <cellStyle name="汇总" xfId="63" builtinId="25"/>
    <cellStyle name="常规_Sheet1_1" xfId="64"/>
    <cellStyle name="常规_Sheet1_49" xfId="65"/>
    <cellStyle name="常规 2 2" xfId="66"/>
    <cellStyle name="标题 3" xfId="67" builtinId="18"/>
    <cellStyle name="强调文字颜色 5" xfId="68" builtinId="45"/>
    <cellStyle name="常规_总册_42_花名册" xfId="69"/>
    <cellStyle name="超链接" xfId="70" builtinId="8"/>
    <cellStyle name="40% - 强调文字颜色 6" xfId="71" builtinId="51"/>
    <cellStyle name="40% - 强调文字颜色 5" xfId="72" builtinId="47"/>
    <cellStyle name="解释性文本" xfId="73" builtinId="53"/>
    <cellStyle name="60% - 强调文字颜色 5" xfId="74" builtinId="48"/>
    <cellStyle name="差" xfId="75" builtinId="27"/>
    <cellStyle name="常规_Sheet1_55" xfId="76"/>
    <cellStyle name="常规_Sheet1_60" xfId="77"/>
    <cellStyle name="检查单元格" xfId="78" builtinId="23"/>
    <cellStyle name="20% - 强调文字颜色 5" xfId="79" builtinId="46"/>
    <cellStyle name="标题 1" xfId="80" builtinId="16"/>
    <cellStyle name="常规_Sheet2_5_花名册" xfId="81"/>
    <cellStyle name="输出" xfId="82" builtinId="21"/>
    <cellStyle name="常规_Sheet1_64" xfId="83"/>
    <cellStyle name="标题 2" xfId="84" builtinId="17"/>
    <cellStyle name="20% - 强调文字颜色 6" xfId="85" builtinId="50"/>
    <cellStyle name="常规 33 2" xfId="86"/>
    <cellStyle name="标题 4" xfId="87" builtinId="19"/>
    <cellStyle name="常规 2 3" xfId="88"/>
    <cellStyle name="常规_Sheet1_39" xfId="89"/>
    <cellStyle name="60% - 强调文字颜色 6" xfId="90" builtinId="52"/>
    <cellStyle name="常规_总册_33_花名册" xfId="91"/>
    <cellStyle name="常规_Sheet1_7" xfId="92"/>
    <cellStyle name="常规 6" xfId="93"/>
    <cellStyle name="常规_发放册_20" xfId="94"/>
    <cellStyle name="常规_Sheet1 2" xfId="95"/>
    <cellStyle name="常规_Sheet1_66" xfId="96"/>
    <cellStyle name="常规_Sheet1_71" xfId="97"/>
    <cellStyle name="常规_山水沟村" xfId="98"/>
    <cellStyle name="常规_Sheet1_70" xfId="99"/>
    <cellStyle name="常规 265" xfId="100"/>
    <cellStyle name="常规 263" xfId="101"/>
    <cellStyle name="常规 17" xfId="102"/>
    <cellStyle name="常规_Sheet1_57" xfId="103"/>
    <cellStyle name="常规_Sheet1_62" xfId="104"/>
    <cellStyle name="常规_Sheet1_56" xfId="105"/>
    <cellStyle name="常规 155" xfId="106"/>
    <cellStyle name="20% - 强调文字颜色 3" xfId="107" builtinId="38"/>
    <cellStyle name="常规 28" xfId="108"/>
    <cellStyle name="千位分隔[0]" xfId="109" builtinId="6"/>
    <cellStyle name="常规_Sheet1_63" xfId="110"/>
    <cellStyle name="常规_Sheet1_58" xfId="111"/>
    <cellStyle name="常规_Sheet1_51" xfId="112"/>
    <cellStyle name="常规 50" xfId="113"/>
  </cellStyles>
  <tableStyles count="0" defaultTableStyle="TableStyleMedium9" defaultPivotStyle="PivotStyleLight16"/>
  <colors>
    <mruColors>
      <color rgb="00FFFF00"/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4"/>
  <sheetViews>
    <sheetView tabSelected="1" workbookViewId="0">
      <selection activeCell="A24" sqref="A24:X24"/>
    </sheetView>
  </sheetViews>
  <sheetFormatPr defaultColWidth="9" defaultRowHeight="13.5"/>
  <cols>
    <col min="1" max="1" width="4.375" customWidth="true"/>
    <col min="2" max="2" width="9.875" customWidth="true"/>
    <col min="3" max="3" width="4.625" customWidth="true"/>
    <col min="4" max="4" width="6.625" customWidth="true"/>
    <col min="5" max="5" width="5.125" customWidth="true"/>
    <col min="6" max="6" width="6.625" customWidth="true"/>
    <col min="7" max="7" width="4" customWidth="true"/>
    <col min="8" max="8" width="3.75" customWidth="true"/>
    <col min="9" max="9" width="4.625" style="4" customWidth="true"/>
    <col min="10" max="10" width="6.375" customWidth="true"/>
    <col min="11" max="11" width="4.625" customWidth="true"/>
    <col min="12" max="12" width="6.125" customWidth="true"/>
    <col min="13" max="13" width="4.5" customWidth="true"/>
    <col min="14" max="14" width="6.625" customWidth="true"/>
    <col min="15" max="15" width="4.625" customWidth="true"/>
    <col min="16" max="16" width="6.625" customWidth="true"/>
    <col min="17" max="18" width="3.625" customWidth="true"/>
    <col min="19" max="19" width="4.125" style="4" customWidth="true"/>
    <col min="20" max="20" width="6.625" customWidth="true"/>
    <col min="21" max="21" width="4.625" customWidth="true"/>
    <col min="22" max="22" width="6.25" customWidth="true"/>
    <col min="23" max="23" width="4.375" customWidth="true"/>
    <col min="24" max="24" width="6.25" customWidth="true"/>
    <col min="25" max="25" width="30.25" customWidth="true"/>
    <col min="26" max="26" width="28.625" customWidth="true"/>
  </cols>
  <sheetData>
    <row r="1" ht="17" customHeight="true" spans="1:24">
      <c r="A1" s="5" t="s">
        <v>0</v>
      </c>
      <c r="B1" s="5"/>
      <c r="C1" s="5"/>
      <c r="D1" s="5"/>
      <c r="E1" s="5"/>
      <c r="F1" s="5"/>
      <c r="G1" s="5"/>
      <c r="H1" s="5"/>
      <c r="I1" s="16"/>
      <c r="J1" s="5"/>
      <c r="K1" s="5"/>
      <c r="L1" s="5"/>
      <c r="M1" s="5"/>
      <c r="N1" s="5"/>
      <c r="O1" s="5"/>
      <c r="P1" s="5"/>
      <c r="Q1" s="5"/>
      <c r="R1" s="5"/>
      <c r="S1" s="16"/>
      <c r="T1" s="5"/>
      <c r="U1" s="5"/>
      <c r="V1" s="5"/>
      <c r="W1" s="5"/>
      <c r="X1" s="5"/>
    </row>
    <row r="2" ht="43.5" customHeight="true" spans="1:24">
      <c r="A2" s="6" t="s">
        <v>1</v>
      </c>
      <c r="B2" s="6"/>
      <c r="C2" s="6"/>
      <c r="D2" s="6"/>
      <c r="E2" s="6"/>
      <c r="F2" s="6"/>
      <c r="G2" s="6"/>
      <c r="H2" s="6"/>
      <c r="I2" s="17"/>
      <c r="J2" s="6"/>
      <c r="K2" s="6"/>
      <c r="L2" s="6"/>
      <c r="M2" s="6"/>
      <c r="N2" s="6"/>
      <c r="O2" s="6"/>
      <c r="P2" s="6"/>
      <c r="Q2" s="6"/>
      <c r="R2" s="6"/>
      <c r="S2" s="17"/>
      <c r="T2" s="6"/>
      <c r="U2" s="6"/>
      <c r="V2" s="6"/>
      <c r="W2" s="6"/>
      <c r="X2" s="6"/>
    </row>
    <row r="3" ht="21" customHeight="true" spans="1:24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ht="21" customHeight="true" spans="1:25">
      <c r="A4" s="8" t="s">
        <v>3</v>
      </c>
      <c r="B4" s="8" t="s">
        <v>4</v>
      </c>
      <c r="C4" s="8" t="s">
        <v>5</v>
      </c>
      <c r="D4" s="8"/>
      <c r="E4" s="8"/>
      <c r="F4" s="8"/>
      <c r="G4" s="8"/>
      <c r="H4" s="8"/>
      <c r="I4" s="8"/>
      <c r="J4" s="8"/>
      <c r="K4" s="8"/>
      <c r="L4" s="8"/>
      <c r="M4" s="8" t="s">
        <v>6</v>
      </c>
      <c r="N4" s="8"/>
      <c r="O4" s="8"/>
      <c r="P4" s="8"/>
      <c r="Q4" s="8"/>
      <c r="R4" s="8"/>
      <c r="S4" s="8"/>
      <c r="T4" s="8"/>
      <c r="U4" s="8"/>
      <c r="V4" s="8"/>
      <c r="W4" s="8" t="s">
        <v>7</v>
      </c>
      <c r="X4" s="8"/>
      <c r="Y4" s="20"/>
    </row>
    <row r="5" ht="18" customHeight="true" spans="1:25">
      <c r="A5" s="8"/>
      <c r="B5" s="8"/>
      <c r="C5" s="8" t="s">
        <v>8</v>
      </c>
      <c r="D5" s="8"/>
      <c r="E5" s="8"/>
      <c r="F5" s="8"/>
      <c r="G5" s="8" t="s">
        <v>9</v>
      </c>
      <c r="H5" s="8"/>
      <c r="I5" s="13" t="s">
        <v>10</v>
      </c>
      <c r="J5" s="13"/>
      <c r="K5" s="13"/>
      <c r="L5" s="13"/>
      <c r="M5" s="8" t="s">
        <v>8</v>
      </c>
      <c r="N5" s="8"/>
      <c r="O5" s="8"/>
      <c r="P5" s="8"/>
      <c r="Q5" s="8" t="s">
        <v>9</v>
      </c>
      <c r="R5" s="8"/>
      <c r="S5" s="13" t="s">
        <v>10</v>
      </c>
      <c r="T5" s="13"/>
      <c r="U5" s="13"/>
      <c r="V5" s="13"/>
      <c r="W5" s="8"/>
      <c r="X5" s="8"/>
      <c r="Y5" s="20"/>
    </row>
    <row r="6" ht="18" customHeight="true" spans="1:25">
      <c r="A6" s="8"/>
      <c r="B6" s="8"/>
      <c r="C6" s="8" t="s">
        <v>11</v>
      </c>
      <c r="D6" s="8"/>
      <c r="E6" s="8" t="s">
        <v>12</v>
      </c>
      <c r="F6" s="8"/>
      <c r="G6" s="8" t="s">
        <v>13</v>
      </c>
      <c r="H6" s="8" t="s">
        <v>14</v>
      </c>
      <c r="I6" s="8" t="s">
        <v>11</v>
      </c>
      <c r="J6" s="8"/>
      <c r="K6" s="8" t="s">
        <v>12</v>
      </c>
      <c r="L6" s="8"/>
      <c r="M6" s="8" t="s">
        <v>11</v>
      </c>
      <c r="N6" s="8"/>
      <c r="O6" s="8" t="s">
        <v>12</v>
      </c>
      <c r="P6" s="8"/>
      <c r="Q6" s="8" t="s">
        <v>13</v>
      </c>
      <c r="R6" s="8" t="s">
        <v>14</v>
      </c>
      <c r="S6" s="8" t="s">
        <v>11</v>
      </c>
      <c r="T6" s="8"/>
      <c r="U6" s="8" t="s">
        <v>12</v>
      </c>
      <c r="V6" s="8"/>
      <c r="W6" s="8"/>
      <c r="X6" s="8"/>
      <c r="Y6" s="20"/>
    </row>
    <row r="7" s="1" customFormat="true" ht="18" customHeight="true" spans="1:25">
      <c r="A7" s="8"/>
      <c r="B7" s="8"/>
      <c r="C7" s="9" t="s">
        <v>15</v>
      </c>
      <c r="D7" s="9" t="s">
        <v>16</v>
      </c>
      <c r="E7" s="9" t="s">
        <v>15</v>
      </c>
      <c r="F7" s="9" t="s">
        <v>16</v>
      </c>
      <c r="G7" s="9" t="s">
        <v>15</v>
      </c>
      <c r="H7" s="9" t="s">
        <v>15</v>
      </c>
      <c r="I7" s="9" t="s">
        <v>15</v>
      </c>
      <c r="J7" s="9" t="s">
        <v>16</v>
      </c>
      <c r="K7" s="9" t="s">
        <v>15</v>
      </c>
      <c r="L7" s="9" t="s">
        <v>16</v>
      </c>
      <c r="M7" s="9" t="s">
        <v>15</v>
      </c>
      <c r="N7" s="9" t="s">
        <v>16</v>
      </c>
      <c r="O7" s="9" t="s">
        <v>15</v>
      </c>
      <c r="P7" s="9" t="s">
        <v>16</v>
      </c>
      <c r="Q7" s="9" t="s">
        <v>15</v>
      </c>
      <c r="R7" s="9" t="s">
        <v>15</v>
      </c>
      <c r="S7" s="9" t="s">
        <v>15</v>
      </c>
      <c r="T7" s="9" t="s">
        <v>16</v>
      </c>
      <c r="U7" s="9" t="s">
        <v>15</v>
      </c>
      <c r="V7" s="9" t="s">
        <v>16</v>
      </c>
      <c r="W7" s="9" t="s">
        <v>15</v>
      </c>
      <c r="X7" s="9" t="s">
        <v>16</v>
      </c>
      <c r="Y7" s="21"/>
    </row>
    <row r="8" s="2" customFormat="true" ht="21" customHeight="true" spans="1:25">
      <c r="A8" s="10">
        <v>1</v>
      </c>
      <c r="B8" s="10" t="s">
        <v>17</v>
      </c>
      <c r="C8" s="11">
        <v>453</v>
      </c>
      <c r="D8" s="11">
        <v>49830</v>
      </c>
      <c r="E8" s="11">
        <v>453</v>
      </c>
      <c r="F8" s="11">
        <v>49830</v>
      </c>
      <c r="G8" s="11">
        <v>1</v>
      </c>
      <c r="H8" s="11">
        <v>0</v>
      </c>
      <c r="I8" s="11">
        <v>454</v>
      </c>
      <c r="J8" s="11">
        <v>49940</v>
      </c>
      <c r="K8" s="11">
        <v>454</v>
      </c>
      <c r="L8" s="11">
        <v>49940</v>
      </c>
      <c r="M8" s="11">
        <v>491</v>
      </c>
      <c r="N8" s="11">
        <v>58920</v>
      </c>
      <c r="O8" s="11">
        <v>491</v>
      </c>
      <c r="P8" s="11">
        <v>58920</v>
      </c>
      <c r="Q8" s="11">
        <v>0</v>
      </c>
      <c r="R8" s="11">
        <v>0</v>
      </c>
      <c r="S8" s="11">
        <v>491</v>
      </c>
      <c r="T8" s="11">
        <v>58920</v>
      </c>
      <c r="U8" s="11">
        <v>491</v>
      </c>
      <c r="V8" s="11">
        <v>58920</v>
      </c>
      <c r="W8" s="11">
        <f>SUM(K8+U8)</f>
        <v>945</v>
      </c>
      <c r="X8" s="11">
        <f>SUM(L8+V8)</f>
        <v>108860</v>
      </c>
      <c r="Y8" s="22"/>
    </row>
    <row r="9" s="3" customFormat="true" ht="21" customHeight="true" spans="1:25">
      <c r="A9" s="8">
        <v>2</v>
      </c>
      <c r="B9" s="10" t="s">
        <v>18</v>
      </c>
      <c r="C9" s="11">
        <v>348</v>
      </c>
      <c r="D9" s="11">
        <v>38280</v>
      </c>
      <c r="E9" s="11">
        <v>348</v>
      </c>
      <c r="F9" s="11">
        <v>38280</v>
      </c>
      <c r="G9" s="15">
        <v>4</v>
      </c>
      <c r="H9" s="11">
        <v>0</v>
      </c>
      <c r="I9" s="11">
        <v>352</v>
      </c>
      <c r="J9" s="11">
        <v>38720</v>
      </c>
      <c r="K9" s="11">
        <v>352</v>
      </c>
      <c r="L9" s="11">
        <v>38720</v>
      </c>
      <c r="M9" s="11">
        <v>318</v>
      </c>
      <c r="N9" s="11">
        <v>38160</v>
      </c>
      <c r="O9" s="11">
        <v>318</v>
      </c>
      <c r="P9" s="11">
        <v>38160</v>
      </c>
      <c r="Q9" s="15">
        <v>11</v>
      </c>
      <c r="R9" s="15">
        <v>1</v>
      </c>
      <c r="S9" s="11">
        <v>328</v>
      </c>
      <c r="T9" s="11">
        <v>39360</v>
      </c>
      <c r="U9" s="11">
        <v>328</v>
      </c>
      <c r="V9" s="11">
        <v>39360</v>
      </c>
      <c r="W9" s="11">
        <f t="shared" ref="W9:W23" si="0">SUM(K9+U9)</f>
        <v>680</v>
      </c>
      <c r="X9" s="11">
        <f t="shared" ref="X9:X23" si="1">SUM(L9+V9)</f>
        <v>78080</v>
      </c>
      <c r="Y9" s="21"/>
    </row>
    <row r="10" s="1" customFormat="true" ht="21" customHeight="true" spans="1:25">
      <c r="A10" s="10">
        <v>3</v>
      </c>
      <c r="B10" s="10" t="s">
        <v>19</v>
      </c>
      <c r="C10" s="11">
        <v>194</v>
      </c>
      <c r="D10" s="11">
        <v>21340</v>
      </c>
      <c r="E10" s="11">
        <v>194</v>
      </c>
      <c r="F10" s="11">
        <v>21340</v>
      </c>
      <c r="G10" s="11">
        <v>5</v>
      </c>
      <c r="H10" s="11">
        <v>0</v>
      </c>
      <c r="I10" s="11">
        <v>199</v>
      </c>
      <c r="J10" s="11">
        <v>21890</v>
      </c>
      <c r="K10" s="11">
        <v>199</v>
      </c>
      <c r="L10" s="11">
        <v>21890</v>
      </c>
      <c r="M10" s="11">
        <v>228</v>
      </c>
      <c r="N10" s="11">
        <v>27360</v>
      </c>
      <c r="O10" s="11">
        <v>228</v>
      </c>
      <c r="P10" s="11">
        <v>27360</v>
      </c>
      <c r="Q10" s="11">
        <v>6</v>
      </c>
      <c r="R10" s="11">
        <v>1</v>
      </c>
      <c r="S10" s="11">
        <v>233</v>
      </c>
      <c r="T10" s="11">
        <v>27960</v>
      </c>
      <c r="U10" s="11">
        <v>233</v>
      </c>
      <c r="V10" s="11">
        <v>27960</v>
      </c>
      <c r="W10" s="11">
        <f t="shared" si="0"/>
        <v>432</v>
      </c>
      <c r="X10" s="11">
        <f t="shared" si="1"/>
        <v>49850</v>
      </c>
      <c r="Y10" s="23"/>
    </row>
    <row r="11" s="1" customFormat="true" ht="21" customHeight="true" spans="1:25">
      <c r="A11" s="10">
        <v>4</v>
      </c>
      <c r="B11" s="10" t="s">
        <v>20</v>
      </c>
      <c r="C11" s="11">
        <v>421</v>
      </c>
      <c r="D11" s="11">
        <v>46310</v>
      </c>
      <c r="E11" s="11">
        <v>421</v>
      </c>
      <c r="F11" s="11">
        <v>46310</v>
      </c>
      <c r="G11" s="11">
        <v>0</v>
      </c>
      <c r="H11" s="11">
        <v>0</v>
      </c>
      <c r="I11" s="11">
        <v>421</v>
      </c>
      <c r="J11" s="11">
        <v>46310</v>
      </c>
      <c r="K11" s="11">
        <v>421</v>
      </c>
      <c r="L11" s="11">
        <v>46310</v>
      </c>
      <c r="M11" s="12">
        <v>300</v>
      </c>
      <c r="N11" s="12">
        <v>36000</v>
      </c>
      <c r="O11" s="12">
        <v>300</v>
      </c>
      <c r="P11" s="12">
        <v>36000</v>
      </c>
      <c r="Q11" s="11">
        <v>4</v>
      </c>
      <c r="R11" s="11">
        <v>0</v>
      </c>
      <c r="S11" s="11">
        <v>304</v>
      </c>
      <c r="T11" s="12">
        <v>36480</v>
      </c>
      <c r="U11" s="12">
        <v>304</v>
      </c>
      <c r="V11" s="12">
        <v>36480</v>
      </c>
      <c r="W11" s="11">
        <f t="shared" si="0"/>
        <v>725</v>
      </c>
      <c r="X11" s="11">
        <f t="shared" si="1"/>
        <v>82790</v>
      </c>
      <c r="Y11" s="21"/>
    </row>
    <row r="12" s="1" customFormat="true" ht="21" customHeight="true" spans="1:25">
      <c r="A12" s="10">
        <v>5</v>
      </c>
      <c r="B12" s="10" t="s">
        <v>21</v>
      </c>
      <c r="C12" s="11">
        <v>299</v>
      </c>
      <c r="D12" s="11">
        <v>32890</v>
      </c>
      <c r="E12" s="11">
        <v>299</v>
      </c>
      <c r="F12" s="11">
        <v>32890</v>
      </c>
      <c r="G12" s="11">
        <v>0</v>
      </c>
      <c r="H12" s="11">
        <v>0</v>
      </c>
      <c r="I12" s="11">
        <v>299</v>
      </c>
      <c r="J12" s="11">
        <v>32890</v>
      </c>
      <c r="K12" s="11">
        <v>299</v>
      </c>
      <c r="L12" s="11">
        <v>32890</v>
      </c>
      <c r="M12" s="11">
        <v>322</v>
      </c>
      <c r="N12" s="11">
        <v>38640</v>
      </c>
      <c r="O12" s="11">
        <v>322</v>
      </c>
      <c r="P12" s="11">
        <v>38640</v>
      </c>
      <c r="Q12" s="11">
        <v>0</v>
      </c>
      <c r="R12" s="11">
        <v>0</v>
      </c>
      <c r="S12" s="11">
        <v>322</v>
      </c>
      <c r="T12" s="11">
        <v>38640</v>
      </c>
      <c r="U12" s="11">
        <v>322</v>
      </c>
      <c r="V12" s="11">
        <v>38640</v>
      </c>
      <c r="W12" s="11">
        <f t="shared" si="0"/>
        <v>621</v>
      </c>
      <c r="X12" s="11">
        <f t="shared" si="1"/>
        <v>71530</v>
      </c>
      <c r="Y12" s="22"/>
    </row>
    <row r="13" s="1" customFormat="true" ht="21" customHeight="true" spans="1:25">
      <c r="A13" s="10">
        <v>6</v>
      </c>
      <c r="B13" s="10" t="s">
        <v>22</v>
      </c>
      <c r="C13" s="11">
        <v>215</v>
      </c>
      <c r="D13" s="11">
        <v>23650</v>
      </c>
      <c r="E13" s="11">
        <v>215</v>
      </c>
      <c r="F13" s="11">
        <v>23650</v>
      </c>
      <c r="G13" s="11">
        <v>2</v>
      </c>
      <c r="H13" s="11">
        <v>0</v>
      </c>
      <c r="I13" s="11">
        <v>217</v>
      </c>
      <c r="J13" s="11">
        <v>23870</v>
      </c>
      <c r="K13" s="11">
        <v>217</v>
      </c>
      <c r="L13" s="11">
        <v>23870</v>
      </c>
      <c r="M13" s="11">
        <v>336</v>
      </c>
      <c r="N13" s="11">
        <v>40320</v>
      </c>
      <c r="O13" s="11">
        <v>336</v>
      </c>
      <c r="P13" s="11">
        <v>40320</v>
      </c>
      <c r="Q13" s="11">
        <v>4</v>
      </c>
      <c r="R13" s="11">
        <v>0</v>
      </c>
      <c r="S13" s="11">
        <v>340</v>
      </c>
      <c r="T13" s="11">
        <v>40800</v>
      </c>
      <c r="U13" s="11">
        <v>340</v>
      </c>
      <c r="V13" s="11">
        <v>40800</v>
      </c>
      <c r="W13" s="11">
        <f t="shared" si="0"/>
        <v>557</v>
      </c>
      <c r="X13" s="11">
        <f t="shared" si="1"/>
        <v>64670</v>
      </c>
      <c r="Y13" s="22"/>
    </row>
    <row r="14" s="1" customFormat="true" ht="21" customHeight="true" spans="1:25">
      <c r="A14" s="10">
        <v>7</v>
      </c>
      <c r="B14" s="10" t="s">
        <v>23</v>
      </c>
      <c r="C14" s="11">
        <v>96</v>
      </c>
      <c r="D14" s="11">
        <v>10560</v>
      </c>
      <c r="E14" s="11">
        <v>96</v>
      </c>
      <c r="F14" s="11">
        <v>10560</v>
      </c>
      <c r="G14" s="11">
        <v>3</v>
      </c>
      <c r="H14" s="11">
        <v>0</v>
      </c>
      <c r="I14" s="11">
        <v>99</v>
      </c>
      <c r="J14" s="11">
        <v>10890</v>
      </c>
      <c r="K14" s="11">
        <v>99</v>
      </c>
      <c r="L14" s="11">
        <v>10890</v>
      </c>
      <c r="M14" s="11">
        <v>370</v>
      </c>
      <c r="N14" s="11">
        <v>43920</v>
      </c>
      <c r="O14" s="11">
        <v>370</v>
      </c>
      <c r="P14" s="11">
        <v>43920</v>
      </c>
      <c r="Q14" s="11">
        <v>5</v>
      </c>
      <c r="R14" s="11">
        <v>0</v>
      </c>
      <c r="S14" s="11">
        <v>375</v>
      </c>
      <c r="T14" s="11">
        <v>45000</v>
      </c>
      <c r="U14" s="11">
        <v>375</v>
      </c>
      <c r="V14" s="11">
        <v>45000</v>
      </c>
      <c r="W14" s="11">
        <f t="shared" si="0"/>
        <v>474</v>
      </c>
      <c r="X14" s="11">
        <f t="shared" si="1"/>
        <v>55890</v>
      </c>
      <c r="Y14" s="22"/>
    </row>
    <row r="15" s="1" customFormat="true" ht="21" customHeight="true" spans="1:25">
      <c r="A15" s="10">
        <v>8</v>
      </c>
      <c r="B15" s="10" t="s">
        <v>24</v>
      </c>
      <c r="C15" s="11">
        <v>217</v>
      </c>
      <c r="D15" s="11">
        <v>23870</v>
      </c>
      <c r="E15" s="11">
        <v>217</v>
      </c>
      <c r="F15" s="11">
        <v>23870</v>
      </c>
      <c r="G15" s="11">
        <v>3</v>
      </c>
      <c r="H15" s="11">
        <v>0</v>
      </c>
      <c r="I15" s="11">
        <v>220</v>
      </c>
      <c r="J15" s="11">
        <v>24200</v>
      </c>
      <c r="K15" s="11">
        <v>220</v>
      </c>
      <c r="L15" s="11">
        <v>24200</v>
      </c>
      <c r="M15" s="11">
        <v>452</v>
      </c>
      <c r="N15" s="11">
        <v>54240</v>
      </c>
      <c r="O15" s="11">
        <v>452</v>
      </c>
      <c r="P15" s="11">
        <v>54240</v>
      </c>
      <c r="Q15" s="11">
        <v>5</v>
      </c>
      <c r="R15" s="11">
        <v>0</v>
      </c>
      <c r="S15" s="11">
        <v>457</v>
      </c>
      <c r="T15" s="11">
        <v>54840</v>
      </c>
      <c r="U15" s="11">
        <v>457</v>
      </c>
      <c r="V15" s="11">
        <v>54840</v>
      </c>
      <c r="W15" s="11">
        <f t="shared" si="0"/>
        <v>677</v>
      </c>
      <c r="X15" s="11">
        <f t="shared" si="1"/>
        <v>79040</v>
      </c>
      <c r="Y15" s="22"/>
    </row>
    <row r="16" s="2" customFormat="true" ht="21" customHeight="true" spans="1:25">
      <c r="A16" s="10">
        <v>9</v>
      </c>
      <c r="B16" s="10" t="s">
        <v>25</v>
      </c>
      <c r="C16" s="11">
        <v>232</v>
      </c>
      <c r="D16" s="11">
        <v>25520</v>
      </c>
      <c r="E16" s="11">
        <v>232</v>
      </c>
      <c r="F16" s="11">
        <v>25520</v>
      </c>
      <c r="G16" s="11">
        <v>0</v>
      </c>
      <c r="H16" s="11">
        <v>1</v>
      </c>
      <c r="I16" s="11">
        <v>231</v>
      </c>
      <c r="J16" s="11">
        <v>25410</v>
      </c>
      <c r="K16" s="11">
        <v>231</v>
      </c>
      <c r="L16" s="11">
        <v>25410</v>
      </c>
      <c r="M16" s="11">
        <v>308</v>
      </c>
      <c r="N16" s="11">
        <v>36960</v>
      </c>
      <c r="O16" s="11">
        <v>308</v>
      </c>
      <c r="P16" s="11">
        <v>36960</v>
      </c>
      <c r="Q16" s="11">
        <v>4</v>
      </c>
      <c r="R16" s="11">
        <v>0</v>
      </c>
      <c r="S16" s="11">
        <v>312</v>
      </c>
      <c r="T16" s="11">
        <v>37440</v>
      </c>
      <c r="U16" s="11">
        <v>312</v>
      </c>
      <c r="V16" s="11">
        <v>37440</v>
      </c>
      <c r="W16" s="11">
        <f t="shared" si="0"/>
        <v>543</v>
      </c>
      <c r="X16" s="11">
        <f t="shared" si="1"/>
        <v>62850</v>
      </c>
      <c r="Y16" s="22"/>
    </row>
    <row r="17" s="1" customFormat="true" ht="21" customHeight="true" spans="1:25">
      <c r="A17" s="10">
        <v>10</v>
      </c>
      <c r="B17" s="10" t="s">
        <v>26</v>
      </c>
      <c r="C17" s="11">
        <v>304</v>
      </c>
      <c r="D17" s="11">
        <v>33440</v>
      </c>
      <c r="E17" s="11">
        <v>304</v>
      </c>
      <c r="F17" s="11">
        <v>33440</v>
      </c>
      <c r="G17" s="11">
        <v>3</v>
      </c>
      <c r="H17" s="11">
        <v>1</v>
      </c>
      <c r="I17" s="11">
        <v>306</v>
      </c>
      <c r="J17" s="11">
        <v>33660</v>
      </c>
      <c r="K17" s="11">
        <v>306</v>
      </c>
      <c r="L17" s="11">
        <v>33660</v>
      </c>
      <c r="M17" s="11">
        <v>341</v>
      </c>
      <c r="N17" s="11">
        <v>40920</v>
      </c>
      <c r="O17" s="11">
        <v>341</v>
      </c>
      <c r="P17" s="11">
        <v>40920</v>
      </c>
      <c r="Q17" s="11">
        <v>6</v>
      </c>
      <c r="R17" s="11">
        <v>4</v>
      </c>
      <c r="S17" s="11">
        <v>343</v>
      </c>
      <c r="T17" s="11">
        <v>41160</v>
      </c>
      <c r="U17" s="11">
        <v>343</v>
      </c>
      <c r="V17" s="11">
        <v>41160</v>
      </c>
      <c r="W17" s="11">
        <f t="shared" si="0"/>
        <v>649</v>
      </c>
      <c r="X17" s="11">
        <f t="shared" si="1"/>
        <v>74820</v>
      </c>
      <c r="Y17" s="22"/>
    </row>
    <row r="18" s="1" customFormat="true" ht="21" customHeight="true" spans="1:25">
      <c r="A18" s="10">
        <v>11</v>
      </c>
      <c r="B18" s="10" t="s">
        <v>27</v>
      </c>
      <c r="C18" s="11">
        <v>196</v>
      </c>
      <c r="D18" s="11">
        <v>21560</v>
      </c>
      <c r="E18" s="11">
        <v>196</v>
      </c>
      <c r="F18" s="11">
        <v>21560</v>
      </c>
      <c r="G18" s="11">
        <v>3</v>
      </c>
      <c r="H18" s="11">
        <v>0</v>
      </c>
      <c r="I18" s="11">
        <v>199</v>
      </c>
      <c r="J18" s="11">
        <v>21890</v>
      </c>
      <c r="K18" s="11">
        <v>199</v>
      </c>
      <c r="L18" s="11">
        <v>21890</v>
      </c>
      <c r="M18" s="11">
        <v>234</v>
      </c>
      <c r="N18" s="11">
        <v>28080</v>
      </c>
      <c r="O18" s="11">
        <v>234</v>
      </c>
      <c r="P18" s="11">
        <v>28080</v>
      </c>
      <c r="Q18" s="11">
        <v>2</v>
      </c>
      <c r="R18" s="11">
        <v>0</v>
      </c>
      <c r="S18" s="11">
        <v>236</v>
      </c>
      <c r="T18" s="11">
        <v>28320</v>
      </c>
      <c r="U18" s="11">
        <v>236</v>
      </c>
      <c r="V18" s="11">
        <v>28320</v>
      </c>
      <c r="W18" s="11">
        <f t="shared" si="0"/>
        <v>435</v>
      </c>
      <c r="X18" s="11">
        <f t="shared" si="1"/>
        <v>50210</v>
      </c>
      <c r="Y18" s="21"/>
    </row>
    <row r="19" s="1" customFormat="true" ht="21" customHeight="true" spans="1:25">
      <c r="A19" s="10">
        <v>12</v>
      </c>
      <c r="B19" s="10" t="s">
        <v>28</v>
      </c>
      <c r="C19" s="11">
        <v>237</v>
      </c>
      <c r="D19" s="11">
        <v>26070</v>
      </c>
      <c r="E19" s="11">
        <v>237</v>
      </c>
      <c r="F19" s="11">
        <v>26070</v>
      </c>
      <c r="G19" s="11">
        <v>1</v>
      </c>
      <c r="H19" s="11">
        <v>0</v>
      </c>
      <c r="I19" s="11">
        <v>238</v>
      </c>
      <c r="J19" s="11">
        <v>26180</v>
      </c>
      <c r="K19" s="11">
        <v>238</v>
      </c>
      <c r="L19" s="11">
        <v>26180</v>
      </c>
      <c r="M19" s="11">
        <v>220</v>
      </c>
      <c r="N19" s="11">
        <v>26400</v>
      </c>
      <c r="O19" s="11">
        <v>220</v>
      </c>
      <c r="P19" s="11">
        <v>26400</v>
      </c>
      <c r="Q19" s="11">
        <v>4</v>
      </c>
      <c r="R19" s="11">
        <v>2</v>
      </c>
      <c r="S19" s="11">
        <v>222</v>
      </c>
      <c r="T19" s="11">
        <v>26640</v>
      </c>
      <c r="U19" s="11">
        <v>222</v>
      </c>
      <c r="V19" s="11">
        <v>26640</v>
      </c>
      <c r="W19" s="11">
        <f t="shared" si="0"/>
        <v>460</v>
      </c>
      <c r="X19" s="11">
        <f t="shared" si="1"/>
        <v>52820</v>
      </c>
      <c r="Y19" s="21"/>
    </row>
    <row r="20" s="1" customFormat="true" ht="21" customHeight="true" spans="1:25">
      <c r="A20" s="10">
        <v>13</v>
      </c>
      <c r="B20" s="10" t="s">
        <v>29</v>
      </c>
      <c r="C20" s="11">
        <v>139</v>
      </c>
      <c r="D20" s="11">
        <v>15290</v>
      </c>
      <c r="E20" s="11">
        <v>139</v>
      </c>
      <c r="F20" s="11">
        <v>15290</v>
      </c>
      <c r="G20" s="11">
        <v>1</v>
      </c>
      <c r="H20" s="11">
        <v>0</v>
      </c>
      <c r="I20" s="11">
        <v>140</v>
      </c>
      <c r="J20" s="11">
        <v>15400</v>
      </c>
      <c r="K20" s="11">
        <v>140</v>
      </c>
      <c r="L20" s="11">
        <v>15400</v>
      </c>
      <c r="M20" s="12">
        <v>114</v>
      </c>
      <c r="N20" s="11">
        <v>13680</v>
      </c>
      <c r="O20" s="12">
        <v>114</v>
      </c>
      <c r="P20" s="11">
        <v>13680</v>
      </c>
      <c r="Q20" s="11">
        <v>2</v>
      </c>
      <c r="R20" s="11">
        <v>0</v>
      </c>
      <c r="S20" s="11">
        <v>116</v>
      </c>
      <c r="T20" s="11">
        <v>13920</v>
      </c>
      <c r="U20" s="12">
        <v>116</v>
      </c>
      <c r="V20" s="11">
        <v>13920</v>
      </c>
      <c r="W20" s="11">
        <f t="shared" si="0"/>
        <v>256</v>
      </c>
      <c r="X20" s="11">
        <f t="shared" si="1"/>
        <v>29320</v>
      </c>
      <c r="Y20" s="21"/>
    </row>
    <row r="21" s="1" customFormat="true" ht="21" customHeight="true" spans="1:25">
      <c r="A21" s="10">
        <v>14</v>
      </c>
      <c r="B21" s="10" t="s">
        <v>30</v>
      </c>
      <c r="C21" s="11">
        <v>12</v>
      </c>
      <c r="D21" s="11">
        <v>1320</v>
      </c>
      <c r="E21" s="11">
        <v>12</v>
      </c>
      <c r="F21" s="11">
        <v>1320</v>
      </c>
      <c r="G21" s="11">
        <v>0</v>
      </c>
      <c r="H21" s="11">
        <v>0</v>
      </c>
      <c r="I21" s="11">
        <v>12</v>
      </c>
      <c r="J21" s="11">
        <v>1320</v>
      </c>
      <c r="K21" s="11">
        <v>12</v>
      </c>
      <c r="L21" s="11">
        <v>1320</v>
      </c>
      <c r="M21" s="12">
        <v>4</v>
      </c>
      <c r="N21" s="11">
        <v>480</v>
      </c>
      <c r="O21" s="12">
        <v>4</v>
      </c>
      <c r="P21" s="11">
        <v>480</v>
      </c>
      <c r="Q21" s="19">
        <v>0</v>
      </c>
      <c r="R21" s="19">
        <v>0</v>
      </c>
      <c r="S21" s="12">
        <v>4</v>
      </c>
      <c r="T21" s="11">
        <v>480</v>
      </c>
      <c r="U21" s="12">
        <v>4</v>
      </c>
      <c r="V21" s="11">
        <v>480</v>
      </c>
      <c r="W21" s="11">
        <f t="shared" si="0"/>
        <v>16</v>
      </c>
      <c r="X21" s="11">
        <f t="shared" si="1"/>
        <v>1800</v>
      </c>
      <c r="Y21" s="3"/>
    </row>
    <row r="22" s="1" customFormat="true" ht="27" customHeight="true" spans="1:24">
      <c r="A22" s="10">
        <v>15</v>
      </c>
      <c r="B22" s="10" t="s">
        <v>31</v>
      </c>
      <c r="C22" s="12">
        <v>16</v>
      </c>
      <c r="D22" s="11">
        <v>1760</v>
      </c>
      <c r="E22" s="12">
        <v>16</v>
      </c>
      <c r="F22" s="11">
        <v>1760</v>
      </c>
      <c r="G22" s="11">
        <v>0</v>
      </c>
      <c r="H22" s="11">
        <v>0</v>
      </c>
      <c r="I22" s="12">
        <v>16</v>
      </c>
      <c r="J22" s="11">
        <v>1760</v>
      </c>
      <c r="K22" s="12">
        <v>16</v>
      </c>
      <c r="L22" s="11">
        <v>1760</v>
      </c>
      <c r="M22" s="11">
        <v>14</v>
      </c>
      <c r="N22" s="11">
        <v>1680</v>
      </c>
      <c r="O22" s="11">
        <v>14</v>
      </c>
      <c r="P22" s="11">
        <v>1680</v>
      </c>
      <c r="Q22" s="11">
        <v>0</v>
      </c>
      <c r="R22" s="11">
        <v>0</v>
      </c>
      <c r="S22" s="11">
        <v>14</v>
      </c>
      <c r="T22" s="11">
        <v>1680</v>
      </c>
      <c r="U22" s="11">
        <v>14</v>
      </c>
      <c r="V22" s="11">
        <v>1680</v>
      </c>
      <c r="W22" s="11">
        <f t="shared" si="0"/>
        <v>30</v>
      </c>
      <c r="X22" s="11">
        <f t="shared" si="1"/>
        <v>3440</v>
      </c>
    </row>
    <row r="23" ht="29" customHeight="true" spans="1:24">
      <c r="A23" s="13" t="s">
        <v>32</v>
      </c>
      <c r="B23" s="13"/>
      <c r="C23" s="12">
        <v>3379</v>
      </c>
      <c r="D23" s="12">
        <v>371690</v>
      </c>
      <c r="E23" s="12">
        <v>3379</v>
      </c>
      <c r="F23" s="12">
        <v>371690</v>
      </c>
      <c r="G23" s="12">
        <f t="shared" ref="G23:L23" si="2">SUM(G8:G22)</f>
        <v>26</v>
      </c>
      <c r="H23" s="12">
        <f t="shared" si="2"/>
        <v>2</v>
      </c>
      <c r="I23" s="12">
        <f t="shared" si="2"/>
        <v>3403</v>
      </c>
      <c r="J23" s="12">
        <f t="shared" si="2"/>
        <v>374330</v>
      </c>
      <c r="K23" s="12">
        <f t="shared" si="2"/>
        <v>3403</v>
      </c>
      <c r="L23" s="12">
        <f t="shared" si="2"/>
        <v>374330</v>
      </c>
      <c r="M23" s="12">
        <v>4052</v>
      </c>
      <c r="N23" s="12">
        <v>486240</v>
      </c>
      <c r="O23" s="12">
        <v>4052</v>
      </c>
      <c r="P23" s="12">
        <v>486240</v>
      </c>
      <c r="Q23" s="12">
        <f t="shared" ref="Q23:V23" si="3">SUM(Q8:Q22)</f>
        <v>53</v>
      </c>
      <c r="R23" s="12">
        <f t="shared" si="3"/>
        <v>8</v>
      </c>
      <c r="S23" s="12">
        <f t="shared" si="3"/>
        <v>4097</v>
      </c>
      <c r="T23" s="12">
        <f t="shared" si="3"/>
        <v>491640</v>
      </c>
      <c r="U23" s="12">
        <f t="shared" si="3"/>
        <v>4097</v>
      </c>
      <c r="V23" s="12">
        <f t="shared" si="3"/>
        <v>491640</v>
      </c>
      <c r="W23" s="11">
        <f t="shared" si="0"/>
        <v>7500</v>
      </c>
      <c r="X23" s="11">
        <f t="shared" si="1"/>
        <v>865970</v>
      </c>
    </row>
    <row r="24" ht="35" customHeight="true" spans="1:24">
      <c r="A24" s="14" t="s">
        <v>33</v>
      </c>
      <c r="B24" s="14"/>
      <c r="C24" s="14"/>
      <c r="D24" s="14"/>
      <c r="E24" s="14"/>
      <c r="F24" s="14"/>
      <c r="G24" s="14"/>
      <c r="H24" s="14"/>
      <c r="I24" s="18"/>
      <c r="J24" s="14"/>
      <c r="K24" s="14"/>
      <c r="L24" s="14"/>
      <c r="M24" s="14"/>
      <c r="N24" s="14"/>
      <c r="O24" s="14"/>
      <c r="P24" s="14"/>
      <c r="Q24" s="14"/>
      <c r="R24" s="14"/>
      <c r="S24" s="18"/>
      <c r="T24" s="14"/>
      <c r="U24" s="14"/>
      <c r="V24" s="14"/>
      <c r="W24" s="14"/>
      <c r="X24" s="14"/>
    </row>
  </sheetData>
  <mergeCells count="24">
    <mergeCell ref="A1:X1"/>
    <mergeCell ref="A2:X2"/>
    <mergeCell ref="A3:X3"/>
    <mergeCell ref="C4:L4"/>
    <mergeCell ref="M4:V4"/>
    <mergeCell ref="C5:F5"/>
    <mergeCell ref="G5:H5"/>
    <mergeCell ref="I5:L5"/>
    <mergeCell ref="M5:P5"/>
    <mergeCell ref="Q5:R5"/>
    <mergeCell ref="S5:V5"/>
    <mergeCell ref="C6:D6"/>
    <mergeCell ref="E6:F6"/>
    <mergeCell ref="I6:J6"/>
    <mergeCell ref="K6:L6"/>
    <mergeCell ref="M6:N6"/>
    <mergeCell ref="O6:P6"/>
    <mergeCell ref="S6:T6"/>
    <mergeCell ref="U6:V6"/>
    <mergeCell ref="A23:B23"/>
    <mergeCell ref="A24:X24"/>
    <mergeCell ref="A4:A7"/>
    <mergeCell ref="B4:B7"/>
    <mergeCell ref="W4:X6"/>
  </mergeCells>
  <printOptions horizontalCentered="true"/>
  <pageMargins left="0.393055555555556" right="0.393055555555556" top="0.747916666666667" bottom="0.590277777777778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动态表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马学军</dc:creator>
  <cp:lastModifiedBy>ltq</cp:lastModifiedBy>
  <dcterms:created xsi:type="dcterms:W3CDTF">2017-09-19T07:45:00Z</dcterms:created>
  <cp:lastPrinted>2018-10-22T01:19:00Z</cp:lastPrinted>
  <dcterms:modified xsi:type="dcterms:W3CDTF">2022-11-14T16:44:03Z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DD9364731A8F4B7CBEFF747889312992</vt:lpwstr>
  </property>
</Properties>
</file>