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8月公示 (2)" sheetId="1" r:id="rId1"/>
  </sheets>
  <definedNames/>
  <calcPr fullCalcOnLoad="1"/>
</workbook>
</file>

<file path=xl/sharedStrings.xml><?xml version="1.0" encoding="utf-8"?>
<sst xmlns="http://schemas.openxmlformats.org/spreadsheetml/2006/main" count="752" uniqueCount="197">
  <si>
    <t xml:space="preserve">    为公正、公平、公开，从2022年8月1日起新增6户6人、调增3户3人（增加1人）、清退1户1人城市低保保障待遇。现将名单公示如下，接受群众监督，如有异议请向利通区纪检委、利通区民政局反映。</t>
  </si>
  <si>
    <t>　　举报电话：利通区纪检委　2666617　 
　　　　　　　         利通区民政局  2666506  2666508　                                                      　　　　　　　　　　　　　　　　　　　　　　　　　　　　　　　　　　　　　　　　　　　　　　　　　　　　　　　　　　　　　　　　　　　　　</t>
  </si>
  <si>
    <t>公示时间：2022年7月15日--2022年7月22日</t>
  </si>
  <si>
    <t>利通区2022年8月城市最低生活保障人员新增花名册</t>
  </si>
  <si>
    <t>金积镇：新增6户6人2660元</t>
  </si>
  <si>
    <t>序号</t>
  </si>
  <si>
    <t>所属乡镇</t>
  </si>
  <si>
    <t>所属社区</t>
  </si>
  <si>
    <t>户主                 姓名</t>
  </si>
  <si>
    <t>保障人　            姓名</t>
  </si>
  <si>
    <t>性　别</t>
  </si>
  <si>
    <t>民　族</t>
  </si>
  <si>
    <t>与户主关系</t>
  </si>
  <si>
    <t>保障类型</t>
  </si>
  <si>
    <t xml:space="preserve">保障情况 </t>
  </si>
  <si>
    <t xml:space="preserve">A类                     </t>
  </si>
  <si>
    <t xml:space="preserve">B类          </t>
  </si>
  <si>
    <t xml:space="preserve">C类     </t>
  </si>
  <si>
    <t xml:space="preserve">D类     </t>
  </si>
  <si>
    <t>水平</t>
  </si>
  <si>
    <t>人数</t>
  </si>
  <si>
    <t>金额</t>
  </si>
  <si>
    <t>金积镇</t>
  </si>
  <si>
    <t>西门村</t>
  </si>
  <si>
    <t>杨春梅</t>
  </si>
  <si>
    <t>女</t>
  </si>
  <si>
    <t>回</t>
  </si>
  <si>
    <t>本人</t>
  </si>
  <si>
    <t>金丰社区</t>
  </si>
  <si>
    <t>马应刚</t>
  </si>
  <si>
    <t>马慧芳</t>
  </si>
  <si>
    <t>夫妻</t>
  </si>
  <si>
    <t>黑占云</t>
  </si>
  <si>
    <t>李保平</t>
  </si>
  <si>
    <t>马永和</t>
  </si>
  <si>
    <t>男</t>
  </si>
  <si>
    <t>虎占梅</t>
  </si>
  <si>
    <t>孟建国</t>
  </si>
  <si>
    <t>蒙古</t>
  </si>
  <si>
    <t>东门村</t>
  </si>
  <si>
    <t>王峰</t>
  </si>
  <si>
    <t>汉</t>
  </si>
  <si>
    <t>合计</t>
  </si>
  <si>
    <t>利通区2022年8月城市最低生活保障人员及补助额调增花名册</t>
  </si>
  <si>
    <t>金积镇：调增1户1人570元，增标2户2人280元</t>
  </si>
  <si>
    <t>增人</t>
  </si>
  <si>
    <t>增标</t>
  </si>
  <si>
    <t>家庭困难原因</t>
  </si>
  <si>
    <t>保障             金额</t>
  </si>
  <si>
    <t>调增  人数</t>
  </si>
  <si>
    <t xml:space="preserve">月增  金额                     </t>
  </si>
  <si>
    <t>原保      金额</t>
  </si>
  <si>
    <t>现保      金额</t>
  </si>
  <si>
    <t>马麦言</t>
  </si>
  <si>
    <t>杨彦兵</t>
  </si>
  <si>
    <t>杨海</t>
  </si>
  <si>
    <t>父子</t>
  </si>
  <si>
    <t>马良义</t>
  </si>
  <si>
    <t>利通区2022年8月城市最低生活保障人员清退花名册</t>
  </si>
  <si>
    <t>金积镇：调减1户 1人470元</t>
  </si>
  <si>
    <t>减人</t>
  </si>
  <si>
    <t>降标</t>
  </si>
  <si>
    <t>清退原因</t>
  </si>
  <si>
    <t>调减       人数</t>
  </si>
  <si>
    <t xml:space="preserve">月减  金额                     </t>
  </si>
  <si>
    <t>方立东</t>
  </si>
  <si>
    <t xml:space="preserve">    为公正、公平、公开，从2022年8月1日起清退1户1人城市低保保障待遇。现将名单公示如下，接受群众监督，如有异议请向利通区纪检委、利通区民政局反映。</t>
  </si>
  <si>
    <t>金银滩镇：清退1户1人330元</t>
  </si>
  <si>
    <t>金银滩镇</t>
  </si>
  <si>
    <t>东沟湾村</t>
  </si>
  <si>
    <t>马恩萍</t>
  </si>
  <si>
    <t xml:space="preserve">    为公正、公平、公开，从2022年8月1日起新增1户4人、清退1户1人城市低保保障待遇。现将名单公示如下，接受群众监督，如有异议请向利通区纪检委、利通区民政局反映。</t>
  </si>
  <si>
    <t>古城镇：新增1户4人2080元</t>
  </si>
  <si>
    <t>古城镇</t>
  </si>
  <si>
    <t>清宁河社区</t>
  </si>
  <si>
    <t>海金川</t>
  </si>
  <si>
    <t>海怀霞</t>
  </si>
  <si>
    <t>女儿</t>
  </si>
  <si>
    <t>海怀宝</t>
  </si>
  <si>
    <t>儿子</t>
  </si>
  <si>
    <t>海怀嘉</t>
  </si>
  <si>
    <t>古城镇：清退1户1 人 570元</t>
  </si>
  <si>
    <t>金星村</t>
  </si>
  <si>
    <t>马自军</t>
  </si>
  <si>
    <t xml:space="preserve">    为公正、公平、公开，从2022年8月1日调减2户2人（减少2人）、清退1户1人城市低保保障待遇。现将名单公示如下，接受群众监督，如有异议请向利通区纪检委、利通区民政局反映。</t>
  </si>
  <si>
    <t>利通区2022年8月城市最低生活保障人员及补助额调减花名册</t>
  </si>
  <si>
    <t>胜利镇：调减 2户2人800元</t>
  </si>
  <si>
    <t>胜利镇</t>
  </si>
  <si>
    <t xml:space="preserve">秦渠社区 </t>
  </si>
  <si>
    <t>叶冬松</t>
  </si>
  <si>
    <t>丁叶叶</t>
  </si>
  <si>
    <t>回族</t>
  </si>
  <si>
    <t>父女</t>
  </si>
  <si>
    <t>富荣社区</t>
  </si>
  <si>
    <t>买强</t>
  </si>
  <si>
    <t>胜利镇：清退 1户 1人 330元</t>
  </si>
  <si>
    <t>朝阳社区</t>
  </si>
  <si>
    <t>刘金萍</t>
  </si>
  <si>
    <t>汉族</t>
  </si>
  <si>
    <t>√</t>
  </si>
  <si>
    <t xml:space="preserve">    为公正、公平、公开，从2022年8月1日新增7户11人、调增1户1人、清退1户1人城市低保保障待遇。现将名单公示如下，接受群众监督，如有异议请向利通区纪检委、利通区民政局反映。</t>
  </si>
  <si>
    <t>东塔寺乡：新增7户11人5610元</t>
  </si>
  <si>
    <t>东塔寺乡</t>
  </si>
  <si>
    <t>柴园村</t>
  </si>
  <si>
    <t>袁晓伍</t>
  </si>
  <si>
    <t>袁欣</t>
  </si>
  <si>
    <t>袁晨</t>
  </si>
  <si>
    <t>王红军</t>
  </si>
  <si>
    <t>郭小娟</t>
  </si>
  <si>
    <t>杨涛</t>
  </si>
  <si>
    <t>杨欣怡</t>
  </si>
  <si>
    <t>李园村</t>
  </si>
  <si>
    <t>张迎春</t>
  </si>
  <si>
    <t>张一丹</t>
  </si>
  <si>
    <t>洼路沟村</t>
  </si>
  <si>
    <t>王金金</t>
  </si>
  <si>
    <t>张孝花</t>
  </si>
  <si>
    <t>张立飞</t>
  </si>
  <si>
    <t>塔寺村</t>
  </si>
  <si>
    <t>闵伟</t>
  </si>
  <si>
    <t>闵泽洋</t>
  </si>
  <si>
    <t>东塔寺乡：增标1户1人80元</t>
  </si>
  <si>
    <t>补助水平</t>
  </si>
  <si>
    <t>原补水平</t>
  </si>
  <si>
    <t>现补水平</t>
  </si>
  <si>
    <t>顾建兵</t>
  </si>
  <si>
    <t>哈俏</t>
  </si>
  <si>
    <t>东塔寺乡：清退1户1人570元</t>
  </si>
  <si>
    <t>张瑞军</t>
  </si>
  <si>
    <t xml:space="preserve">    为公正、公平、公开，从2022年8月1日新增3户3人、调增2户3人（增加2人）城市低保保障待遇。现将名单公示如下，接受群众监督，如有异议请向利通区纪检委、利通区民政局反映。</t>
  </si>
  <si>
    <t>板桥乡：新增3户3人 1470元</t>
  </si>
  <si>
    <t>板桥乡</t>
  </si>
  <si>
    <t>梁湾村</t>
  </si>
  <si>
    <t>马春</t>
  </si>
  <si>
    <t>户主</t>
  </si>
  <si>
    <t>李闸渠村</t>
  </si>
  <si>
    <t>马丽蓉</t>
  </si>
  <si>
    <t>蔡桥村</t>
  </si>
  <si>
    <t>李彦明</t>
  </si>
  <si>
    <t>板桥乡：调增 2户2 人 900元；增标1人240 元</t>
  </si>
  <si>
    <t>罗光千</t>
  </si>
  <si>
    <t>马小燕</t>
  </si>
  <si>
    <t>儿媳</t>
  </si>
  <si>
    <t>罗成</t>
  </si>
  <si>
    <t>马伏贵</t>
  </si>
  <si>
    <t>马正花</t>
  </si>
  <si>
    <t>妻子</t>
  </si>
  <si>
    <t xml:space="preserve">    为公正、公平、公开，从2022年8月1日调减1户1人（减少1人）城市低保保障待遇。现将名单公示如下，接受群众监督，如有异议请向利通区纪检委、利通区民政局反映。</t>
  </si>
  <si>
    <t>郭家桥乡：调减1户1人330元</t>
  </si>
  <si>
    <t>郭家桥乡</t>
  </si>
  <si>
    <t>涝河桥村</t>
  </si>
  <si>
    <t>杨萍</t>
  </si>
  <si>
    <t xml:space="preserve">    为公正、公平、公开，从2022年8月1日清退1户1人城市低保保障待遇。现将名单公示如下，接受群众监督，如有异议请向利通区纪检委、利通区民政局反映。</t>
  </si>
  <si>
    <t>金银滩镇：清退3户3人1370元</t>
  </si>
  <si>
    <t>巴浪湖社区</t>
  </si>
  <si>
    <t>张学文</t>
  </si>
  <si>
    <t>张永玲</t>
  </si>
  <si>
    <t>丁保军</t>
  </si>
  <si>
    <t>李淑宁</t>
  </si>
  <si>
    <t xml:space="preserve">    为公正、公平、公开，从2022年8月1日调减5户5人（减少5人）、清退1户2人城市低保保障待遇。现将名单公示如下，接受群众监督，如有异议请向利通区纪检委、利通区民政局反映。</t>
  </si>
  <si>
    <t>巴浪湖二道湾农场：清退1户2人660元</t>
  </si>
  <si>
    <t>二道湾农场</t>
  </si>
  <si>
    <t>马雄</t>
  </si>
  <si>
    <t>马佳</t>
  </si>
  <si>
    <t>妹妹</t>
  </si>
  <si>
    <t>合计:</t>
  </si>
  <si>
    <t>巴浪湖二道湾农场：调减5户5人2110元</t>
  </si>
  <si>
    <t>性别</t>
  </si>
  <si>
    <t>民族</t>
  </si>
  <si>
    <t xml:space="preserve">月减金额                     </t>
  </si>
  <si>
    <t>马学林</t>
  </si>
  <si>
    <t>马卉</t>
  </si>
  <si>
    <t>长女</t>
  </si>
  <si>
    <t>吴学军</t>
  </si>
  <si>
    <t>吴晓雯</t>
  </si>
  <si>
    <t>马晓莉</t>
  </si>
  <si>
    <t>何莹</t>
  </si>
  <si>
    <t>侄女</t>
  </si>
  <si>
    <t>梁保花</t>
  </si>
  <si>
    <t>马维林</t>
  </si>
  <si>
    <t>马文菲</t>
  </si>
  <si>
    <t>合计：</t>
  </si>
  <si>
    <t>利通区上桥镇2022年8月城市最低生活保障人员清退花名册</t>
  </si>
  <si>
    <t>上桥镇：清退 1户 1 人 470 元</t>
  </si>
  <si>
    <t>上桥镇</t>
  </si>
  <si>
    <t>罗渠村</t>
  </si>
  <si>
    <t>马柱</t>
  </si>
  <si>
    <t>马馨婷</t>
  </si>
  <si>
    <t xml:space="preserve">    为公正、公平、公开，从2022年8月1日清退1户3人城市低保保障待遇。现将名单公示如下，接受群众监督，如有异议请向利通区纪检委、利通区民政局反映。</t>
  </si>
  <si>
    <t>金星镇：清退1户3人1130元</t>
  </si>
  <si>
    <t>金星鎮</t>
  </si>
  <si>
    <t>金星花园社区</t>
  </si>
  <si>
    <t>杨宏斌</t>
  </si>
  <si>
    <t>马秀娟</t>
  </si>
  <si>
    <t>配偶</t>
  </si>
  <si>
    <t>杨东</t>
  </si>
  <si>
    <t>合计:1户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</si>
</sst>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_-;[Red]&quot;$&quot;\ #,##0\-"/>
    <numFmt numFmtId="178" formatCode="&quot;$&quot;\ #,##0.00_-;[Red]&quot;$&quot;\ #,##0.00\-"/>
    <numFmt numFmtId="179" formatCode="_-* #,##0.00_-;\-* #,##0.00_-;_-* &quot;-&quot;??_-;_-@_-"/>
    <numFmt numFmtId="180" formatCode="&quot;$&quot;#,##0.00_);[Red]\(&quot;$&quot;#,##0.00\)"/>
    <numFmt numFmtId="181" formatCode="#,##0;\(#,##0\)"/>
    <numFmt numFmtId="182" formatCode="\$#,##0;\(\$#,##0\)"/>
    <numFmt numFmtId="183" formatCode="_-&quot;$&quot;\ * #,##0_-;_-&quot;$&quot;\ * #,##0\-;_-&quot;$&quot;\ * &quot;-&quot;_-;_-@_-"/>
    <numFmt numFmtId="184" formatCode="#,##0.0_);\(#,##0.0\)"/>
    <numFmt numFmtId="185" formatCode="_-&quot;$&quot;\ * #,##0.00_-;_-&quot;$&quot;\ * #,##0.00\-;_-&quot;$&quot;\ * &quot;-&quot;??_-;_-@_-"/>
    <numFmt numFmtId="186" formatCode="&quot;$&quot;#,##0_);[Red]\(&quot;$&quot;#,##0\)"/>
    <numFmt numFmtId="187" formatCode="\$#,##0.00;\(\$#,##0.00\)"/>
    <numFmt numFmtId="188" formatCode="#\ ??/??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0_ "/>
    <numFmt numFmtId="193" formatCode="0.0_);\(0.0\)"/>
    <numFmt numFmtId="194" formatCode="0_);\(0\)"/>
    <numFmt numFmtId="195" formatCode="0;[Red]0"/>
  </numFmts>
  <fonts count="8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8"/>
      <name val="方正小标宋_GBK"/>
      <family val="0"/>
    </font>
    <font>
      <b/>
      <sz val="10"/>
      <color indexed="8"/>
      <name val="方正小标宋_GBK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仿宋"/>
      <family val="3"/>
    </font>
    <font>
      <sz val="12"/>
      <color indexed="8"/>
      <name val="宋体"/>
      <family val="0"/>
    </font>
    <font>
      <sz val="9"/>
      <name val="Arial"/>
      <family val="2"/>
    </font>
    <font>
      <sz val="9"/>
      <name val="仿宋_GB2312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b/>
      <sz val="10"/>
      <name val="方正小标宋_GBK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sz val="10"/>
      <name val="Geneva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0"/>
      <name val="MS Sans Serif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7"/>
      <name val="宋体"/>
      <family val="0"/>
    </font>
    <font>
      <sz val="12"/>
      <name val="仿宋_GB2312"/>
      <family val="0"/>
    </font>
    <font>
      <b/>
      <sz val="10"/>
      <name val="Arial"/>
      <family val="2"/>
    </font>
    <font>
      <sz val="12"/>
      <color indexed="1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9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b/>
      <sz val="13"/>
      <color indexed="62"/>
      <name val="宋体"/>
      <family val="0"/>
    </font>
    <font>
      <sz val="7"/>
      <name val="Small Fonts"/>
      <family val="2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9"/>
      <name val="Calibri"/>
      <family val="0"/>
    </font>
    <font>
      <sz val="8"/>
      <name val="Calibri"/>
      <family val="0"/>
    </font>
    <font>
      <b/>
      <sz val="10"/>
      <color indexed="8"/>
      <name val="Calibri"/>
      <family val="0"/>
    </font>
    <font>
      <sz val="9"/>
      <color theme="1"/>
      <name val="宋体"/>
      <family val="0"/>
    </font>
    <font>
      <sz val="9"/>
      <color rgb="FF000000"/>
      <name val="Calibri"/>
      <family val="0"/>
    </font>
    <font>
      <sz val="9"/>
      <color rgb="FF000000"/>
      <name val="宋体"/>
      <family val="0"/>
    </font>
    <font>
      <sz val="9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Calibri Light"/>
      <family val="0"/>
    </font>
    <font>
      <sz val="9"/>
      <color theme="1"/>
      <name val="Calibri Light"/>
      <family val="0"/>
    </font>
    <font>
      <sz val="10"/>
      <color rgb="FF000000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4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20" fillId="2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69" fillId="0" borderId="0">
      <alignment vertical="center"/>
      <protection/>
    </xf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0" borderId="0">
      <alignment/>
      <protection/>
    </xf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6" fontId="26" fillId="0" borderId="2" applyFill="0" applyProtection="0">
      <alignment horizontal="right"/>
    </xf>
    <xf numFmtId="0" fontId="27" fillId="7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8" borderId="3" applyNumberFormat="0" applyFont="0" applyAlignment="0" applyProtection="0"/>
    <xf numFmtId="0" fontId="30" fillId="9" borderId="0" applyProtection="0">
      <alignment vertical="center"/>
    </xf>
    <xf numFmtId="0" fontId="0" fillId="0" borderId="0">
      <alignment vertical="center"/>
      <protection/>
    </xf>
    <xf numFmtId="0" fontId="31" fillId="0" borderId="0">
      <alignment/>
      <protection/>
    </xf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1" borderId="0" applyNumberFormat="0" applyBorder="0" applyAlignment="0" applyProtection="0"/>
    <xf numFmtId="0" fontId="32" fillId="0" borderId="6" applyNumberFormat="0" applyFill="0" applyAlignment="0" applyProtection="0"/>
    <xf numFmtId="0" fontId="2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13" borderId="7" applyNumberFormat="0" applyAlignment="0" applyProtection="0"/>
    <xf numFmtId="0" fontId="20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3" borderId="1" applyNumberFormat="0" applyAlignment="0" applyProtection="0"/>
    <xf numFmtId="0" fontId="40" fillId="14" borderId="8" applyNumberFormat="0" applyAlignment="0" applyProtection="0"/>
    <xf numFmtId="0" fontId="21" fillId="2" borderId="0" applyNumberFormat="0" applyBorder="0" applyAlignment="0" applyProtection="0"/>
    <xf numFmtId="0" fontId="28" fillId="15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3" borderId="0" applyNumberFormat="0" applyBorder="0" applyAlignment="0" applyProtection="0"/>
    <xf numFmtId="0" fontId="44" fillId="0" borderId="11" applyNumberFormat="0" applyFill="0" applyAlignment="0" applyProtection="0"/>
    <xf numFmtId="0" fontId="30" fillId="9" borderId="0" applyNumberFormat="0" applyBorder="0" applyAlignment="0" applyProtection="0"/>
    <xf numFmtId="0" fontId="21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Protection="0">
      <alignment vertical="center"/>
    </xf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8" fillId="20" borderId="0" applyNumberFormat="0" applyBorder="0" applyAlignment="0" applyProtection="0"/>
    <xf numFmtId="0" fontId="45" fillId="0" borderId="0" applyNumberFormat="0" applyFont="0" applyFill="0" applyBorder="0" applyAlignment="0" applyProtection="0"/>
    <xf numFmtId="0" fontId="28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2" borderId="0" applyNumberFormat="0" applyBorder="0" applyAlignment="0" applyProtection="0"/>
    <xf numFmtId="0" fontId="21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0" borderId="0">
      <alignment/>
      <protection/>
    </xf>
    <xf numFmtId="0" fontId="19" fillId="0" borderId="0">
      <alignment/>
      <protection/>
    </xf>
    <xf numFmtId="0" fontId="21" fillId="24" borderId="0" applyNumberFormat="0" applyBorder="0" applyAlignment="0" applyProtection="0"/>
    <xf numFmtId="0" fontId="28" fillId="25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6" fillId="0" borderId="0" applyFont="0" applyFill="0" applyBorder="0" applyAlignment="0" applyProtection="0"/>
    <xf numFmtId="1" fontId="26" fillId="0" borderId="2" applyFill="0" applyProtection="0">
      <alignment horizontal="center"/>
    </xf>
    <xf numFmtId="0" fontId="46" fillId="26" borderId="0" applyNumberFormat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7" fillId="0" borderId="2" applyNumberFormat="0" applyFill="0" applyProtection="0">
      <alignment horizontal="left"/>
    </xf>
    <xf numFmtId="44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1" fontId="26" fillId="0" borderId="0" applyFont="0" applyFill="0" applyBorder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5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0" fillId="0" borderId="0">
      <alignment vertical="center"/>
      <protection/>
    </xf>
    <xf numFmtId="0" fontId="52" fillId="0" borderId="12" applyNumberFormat="0" applyFill="0" applyProtection="0">
      <alignment horizont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13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45" fillId="30" borderId="0" applyNumberFormat="0" applyFont="0" applyBorder="0" applyAlignment="0" applyProtection="0"/>
    <xf numFmtId="0" fontId="0" fillId="0" borderId="0">
      <alignment vertical="center"/>
      <protection/>
    </xf>
    <xf numFmtId="4" fontId="4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5" fontId="45" fillId="0" borderId="0" applyFont="0" applyFill="0" applyBorder="0" applyAlignment="0" applyProtection="0"/>
    <xf numFmtId="0" fontId="38" fillId="31" borderId="7" applyNumberFormat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9" borderId="0" applyNumberFormat="0" applyBorder="0" applyAlignment="0" applyProtection="0"/>
    <xf numFmtId="183" fontId="26" fillId="0" borderId="0" applyFont="0" applyFill="0" applyBorder="0" applyAlignment="0" applyProtection="0"/>
    <xf numFmtId="0" fontId="0" fillId="0" borderId="0">
      <alignment/>
      <protection/>
    </xf>
    <xf numFmtId="186" fontId="45" fillId="0" borderId="0" applyFont="0" applyFill="0" applyBorder="0" applyAlignment="0" applyProtection="0"/>
    <xf numFmtId="0" fontId="0" fillId="0" borderId="0">
      <alignment vertical="center"/>
      <protection/>
    </xf>
    <xf numFmtId="41" fontId="2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26" fillId="0" borderId="0" applyFont="0" applyFill="0" applyBorder="0" applyAlignment="0" applyProtection="0"/>
    <xf numFmtId="0" fontId="0" fillId="0" borderId="0">
      <alignment/>
      <protection/>
    </xf>
    <xf numFmtId="40" fontId="4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45" fillId="0" borderId="0" applyFont="0" applyFill="0" applyBorder="0" applyAlignment="0" applyProtection="0"/>
    <xf numFmtId="184" fontId="58" fillId="32" borderId="0">
      <alignment/>
      <protection/>
    </xf>
    <xf numFmtId="184" fontId="59" fillId="33" borderId="0">
      <alignment/>
      <protection/>
    </xf>
    <xf numFmtId="0" fontId="0" fillId="0" borderId="0">
      <alignment vertical="center"/>
      <protection/>
    </xf>
    <xf numFmtId="0" fontId="26" fillId="0" borderId="12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60" fillId="0" borderId="14">
      <alignment horizontal="left" vertical="center"/>
      <protection/>
    </xf>
    <xf numFmtId="0" fontId="0" fillId="0" borderId="0">
      <alignment vertical="center"/>
      <protection/>
    </xf>
    <xf numFmtId="0" fontId="26" fillId="0" borderId="12" applyNumberFormat="0" applyFill="0" applyProtection="0">
      <alignment horizontal="right"/>
    </xf>
    <xf numFmtId="0" fontId="60" fillId="0" borderId="15" applyNumberFormat="0" applyAlignment="0" applyProtection="0"/>
    <xf numFmtId="38" fontId="61" fillId="13" borderId="0" applyBorder="0" applyAlignment="0" applyProtection="0"/>
    <xf numFmtId="0" fontId="0" fillId="0" borderId="0">
      <alignment vertical="center"/>
      <protection/>
    </xf>
    <xf numFmtId="182" fontId="57" fillId="0" borderId="0">
      <alignment/>
      <protection/>
    </xf>
    <xf numFmtId="187" fontId="5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185" fontId="26" fillId="0" borderId="0" applyFont="0" applyFill="0" applyBorder="0" applyAlignment="0" applyProtection="0"/>
    <xf numFmtId="0" fontId="19" fillId="0" borderId="0">
      <alignment/>
      <protection/>
    </xf>
    <xf numFmtId="0" fontId="53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69" fillId="0" borderId="0">
      <alignment vertical="center"/>
      <protection/>
    </xf>
    <xf numFmtId="0" fontId="0" fillId="0" borderId="0">
      <alignment/>
      <protection/>
    </xf>
    <xf numFmtId="180" fontId="45" fillId="0" borderId="0" applyFont="0" applyFill="0" applyBorder="0" applyAlignment="0" applyProtection="0"/>
    <xf numFmtId="0" fontId="63" fillId="2" borderId="0" applyNumberFormat="0" applyBorder="0" applyAlignment="0" applyProtection="0"/>
    <xf numFmtId="0" fontId="54" fillId="29" borderId="13">
      <alignment/>
      <protection locked="0"/>
    </xf>
    <xf numFmtId="0" fontId="0" fillId="0" borderId="0">
      <alignment/>
      <protection/>
    </xf>
    <xf numFmtId="188" fontId="26" fillId="0" borderId="0" applyFont="0" applyFill="0" applyProtection="0">
      <alignment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77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91" fontId="2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13" fillId="35" borderId="0" applyNumberFormat="0" applyBorder="0" applyAlignment="0" applyProtection="0"/>
    <xf numFmtId="0" fontId="69" fillId="0" borderId="0">
      <alignment vertical="center"/>
      <protection/>
    </xf>
    <xf numFmtId="49" fontId="26" fillId="0" borderId="0" applyFon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7" fillId="4" borderId="0" applyNumberFormat="0" applyBorder="0" applyAlignment="0" applyProtection="0"/>
    <xf numFmtId="189" fontId="26" fillId="0" borderId="0" applyFont="0" applyFill="0" applyBorder="0" applyAlignment="0" applyProtection="0"/>
    <xf numFmtId="0" fontId="27" fillId="36" borderId="0" applyNumberFormat="0" applyBorder="0" applyAlignment="0" applyProtection="0"/>
    <xf numFmtId="0" fontId="69" fillId="0" borderId="0">
      <alignment vertical="center"/>
      <protection/>
    </xf>
    <xf numFmtId="0" fontId="21" fillId="31" borderId="0" applyNumberFormat="0" applyBorder="0" applyAlignment="0" applyProtection="0"/>
    <xf numFmtId="0" fontId="0" fillId="0" borderId="0">
      <alignment vertical="center"/>
      <protection/>
    </xf>
    <xf numFmtId="10" fontId="61" fillId="8" borderId="16" applyBorder="0" applyAlignment="0" applyProtection="0"/>
    <xf numFmtId="0" fontId="27" fillId="37" borderId="0" applyNumberFormat="0" applyBorder="0" applyAlignment="0" applyProtection="0"/>
    <xf numFmtId="0" fontId="64" fillId="0" borderId="17" applyNumberFormat="0" applyFill="0" applyAlignment="0" applyProtection="0"/>
    <xf numFmtId="49" fontId="2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10" fontId="26" fillId="0" borderId="0" applyFont="0" applyFill="0" applyBorder="0" applyAlignment="0" applyProtection="0"/>
    <xf numFmtId="0" fontId="19" fillId="0" borderId="0">
      <alignment/>
      <protection/>
    </xf>
    <xf numFmtId="0" fontId="4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2" applyNumberFormat="0" applyFill="0" applyProtection="0">
      <alignment horizontal="center"/>
    </xf>
    <xf numFmtId="0" fontId="6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3" borderId="0" applyNumberFormat="0" applyBorder="0" applyAlignment="0" applyProtection="0"/>
    <xf numFmtId="0" fontId="0" fillId="0" borderId="0">
      <alignment/>
      <protection/>
    </xf>
    <xf numFmtId="0" fontId="63" fillId="20" borderId="0" applyNumberFormat="0" applyBorder="0" applyAlignment="0" applyProtection="0"/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0" fillId="0" borderId="0">
      <alignment/>
      <protection/>
    </xf>
    <xf numFmtId="0" fontId="21" fillId="31" borderId="0" applyNumberFormat="0" applyBorder="0" applyAlignment="0" applyProtection="0"/>
    <xf numFmtId="0" fontId="13" fillId="39" borderId="0" applyNumberFormat="0" applyBorder="0" applyAlignment="0" applyProtection="0"/>
    <xf numFmtId="0" fontId="27" fillId="40" borderId="0" applyNumberFormat="0" applyBorder="0" applyAlignment="0" applyProtection="0"/>
    <xf numFmtId="0" fontId="0" fillId="0" borderId="0">
      <alignment/>
      <protection/>
    </xf>
    <xf numFmtId="0" fontId="13" fillId="39" borderId="0" applyNumberFormat="0" applyBorder="0" applyAlignment="0" applyProtection="0"/>
    <xf numFmtId="0" fontId="63" fillId="22" borderId="0" applyNumberFormat="0" applyBorder="0" applyAlignment="0" applyProtection="0"/>
    <xf numFmtId="0" fontId="70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3" fontId="45" fillId="0" borderId="0" applyFont="0" applyFill="0" applyBorder="0" applyAlignment="0" applyProtection="0"/>
    <xf numFmtId="14" fontId="22" fillId="0" borderId="0">
      <alignment horizontal="center" wrapText="1"/>
      <protection locked="0"/>
    </xf>
    <xf numFmtId="0" fontId="63" fillId="13" borderId="0" applyNumberFormat="0" applyBorder="0" applyAlignment="0" applyProtection="0"/>
    <xf numFmtId="0" fontId="0" fillId="0" borderId="0">
      <alignment/>
      <protection/>
    </xf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46" fillId="41" borderId="0" applyNumberFormat="0" applyBorder="0" applyAlignment="0" applyProtection="0"/>
    <xf numFmtId="0" fontId="63" fillId="9" borderId="0" applyNumberFormat="0" applyBorder="0" applyAlignment="0" applyProtection="0"/>
    <xf numFmtId="0" fontId="0" fillId="0" borderId="0">
      <alignment/>
      <protection/>
    </xf>
    <xf numFmtId="0" fontId="42" fillId="0" borderId="1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8" fillId="27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 locked="0"/>
    </xf>
    <xf numFmtId="9" fontId="19" fillId="0" borderId="0" applyFon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4" borderId="0" applyNumberFormat="0" applyBorder="0" applyAlignment="0" applyProtection="0"/>
    <xf numFmtId="0" fontId="13" fillId="35" borderId="0" applyNumberFormat="0" applyBorder="0" applyAlignment="0" applyProtection="0"/>
    <xf numFmtId="0" fontId="2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1" fillId="2" borderId="0" applyNumberFormat="0" applyBorder="0" applyAlignment="0" applyProtection="0"/>
    <xf numFmtId="0" fontId="41" fillId="0" borderId="9" applyNumberFormat="0" applyFill="0" applyAlignment="0" applyProtection="0"/>
    <xf numFmtId="15" fontId="45" fillId="0" borderId="0">
      <alignment/>
      <protection/>
    </xf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0" fillId="0" borderId="0">
      <alignment/>
      <protection/>
    </xf>
    <xf numFmtId="0" fontId="66" fillId="0" borderId="5" applyNumberFormat="0" applyFill="0" applyAlignment="0" applyProtection="0"/>
    <xf numFmtId="0" fontId="13" fillId="42" borderId="0" applyNumberFormat="0" applyBorder="0" applyAlignment="0" applyProtection="0"/>
    <xf numFmtId="0" fontId="39" fillId="31" borderId="1" applyNumberFormat="0" applyAlignment="0" applyProtection="0"/>
    <xf numFmtId="0" fontId="56" fillId="0" borderId="19">
      <alignment horizont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3" fillId="43" borderId="0" applyNumberFormat="0" applyBorder="0" applyAlignment="0" applyProtection="0"/>
    <xf numFmtId="0" fontId="0" fillId="0" borderId="0">
      <alignment/>
      <protection/>
    </xf>
    <xf numFmtId="0" fontId="63" fillId="22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27" fillId="44" borderId="0" applyNumberFormat="0" applyBorder="0" applyAlignment="0" applyProtection="0"/>
    <xf numFmtId="0" fontId="13" fillId="39" borderId="0" applyNumberFormat="0" applyBorder="0" applyAlignment="0" applyProtection="0"/>
    <xf numFmtId="0" fontId="43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37" borderId="0" applyNumberFormat="0" applyBorder="0" applyAlignment="0" applyProtection="0"/>
    <xf numFmtId="0" fontId="63" fillId="15" borderId="0" applyNumberFormat="0" applyBorder="0" applyAlignment="0" applyProtection="0"/>
    <xf numFmtId="0" fontId="27" fillId="45" borderId="0" applyNumberFormat="0" applyBorder="0" applyAlignment="0" applyProtection="0"/>
    <xf numFmtId="178" fontId="26" fillId="0" borderId="0" applyFont="0" applyFill="0" applyBorder="0" applyAlignment="0" applyProtection="0"/>
    <xf numFmtId="0" fontId="13" fillId="27" borderId="0" applyNumberFormat="0" applyBorder="0" applyAlignment="0" applyProtection="0"/>
    <xf numFmtId="37" fontId="67" fillId="0" borderId="0">
      <alignment/>
      <protection/>
    </xf>
    <xf numFmtId="0" fontId="0" fillId="0" borderId="0">
      <alignment/>
      <protection/>
    </xf>
    <xf numFmtId="190" fontId="26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26" fillId="8" borderId="3" applyNumberFormat="0" applyFont="0" applyAlignment="0" applyProtection="0"/>
    <xf numFmtId="0" fontId="13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14" borderId="8" applyNumberFormat="0" applyAlignment="0" applyProtection="0"/>
    <xf numFmtId="0" fontId="63" fillId="23" borderId="0" applyNumberFormat="0" applyBorder="0" applyAlignment="0" applyProtection="0"/>
    <xf numFmtId="0" fontId="54" fillId="29" borderId="13">
      <alignment/>
      <protection locked="0"/>
    </xf>
    <xf numFmtId="0" fontId="13" fillId="35" borderId="0" applyNumberFormat="0" applyBorder="0" applyAlignment="0" applyProtection="0"/>
    <xf numFmtId="0" fontId="27" fillId="42" borderId="0" applyNumberFormat="0" applyBorder="0" applyAlignment="0" applyProtection="0"/>
    <xf numFmtId="0" fontId="56" fillId="0" borderId="0" applyNumberFormat="0" applyFill="0" applyBorder="0" applyAlignment="0" applyProtection="0"/>
    <xf numFmtId="181" fontId="57" fillId="0" borderId="0">
      <alignment/>
      <protection/>
    </xf>
    <xf numFmtId="179" fontId="26" fillId="0" borderId="0" applyFont="0" applyFill="0" applyBorder="0" applyAlignment="0" applyProtection="0"/>
    <xf numFmtId="183" fontId="26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46" borderId="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wrapText="1"/>
    </xf>
    <xf numFmtId="0" fontId="71" fillId="0" borderId="16" xfId="0" applyFont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1" fillId="0" borderId="21" xfId="0" applyFont="1" applyBorder="1" applyAlignment="1">
      <alignment horizontal="center" vertical="center" wrapText="1"/>
    </xf>
    <xf numFmtId="0" fontId="71" fillId="0" borderId="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71" fillId="0" borderId="12" xfId="97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7" fillId="46" borderId="22" xfId="0" applyFont="1" applyFill="1" applyBorder="1" applyAlignment="1">
      <alignment horizontal="center" vertical="center" wrapText="1"/>
    </xf>
    <xf numFmtId="0" fontId="7" fillId="46" borderId="23" xfId="0" applyFont="1" applyFill="1" applyBorder="1" applyAlignment="1">
      <alignment horizontal="center" vertical="center" wrapText="1"/>
    </xf>
    <xf numFmtId="0" fontId="8" fillId="46" borderId="24" xfId="0" applyFont="1" applyFill="1" applyBorder="1" applyAlignment="1">
      <alignment horizontal="left" wrapText="1"/>
    </xf>
    <xf numFmtId="0" fontId="8" fillId="46" borderId="25" xfId="0" applyFont="1" applyFill="1" applyBorder="1" applyAlignment="1">
      <alignment horizontal="left" wrapText="1"/>
    </xf>
    <xf numFmtId="0" fontId="71" fillId="46" borderId="16" xfId="0" applyFont="1" applyFill="1" applyBorder="1" applyAlignment="1">
      <alignment horizontal="center" vertical="center" wrapText="1"/>
    </xf>
    <xf numFmtId="0" fontId="72" fillId="46" borderId="16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49" fontId="71" fillId="0" borderId="16" xfId="0" applyNumberFormat="1" applyFont="1" applyBorder="1" applyAlignment="1">
      <alignment horizontal="center" vertical="center" wrapText="1"/>
    </xf>
    <xf numFmtId="49" fontId="71" fillId="0" borderId="1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6" xfId="313" applyFont="1" applyFill="1" applyBorder="1" applyAlignment="1">
      <alignment horizontal="center" vertical="center" wrapText="1"/>
      <protection/>
    </xf>
    <xf numFmtId="49" fontId="71" fillId="0" borderId="12" xfId="0" applyNumberFormat="1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wrapText="1"/>
    </xf>
    <xf numFmtId="49" fontId="71" fillId="46" borderId="16" xfId="0" applyNumberFormat="1" applyFont="1" applyFill="1" applyBorder="1" applyAlignment="1">
      <alignment horizontal="center" vertical="center" wrapText="1"/>
    </xf>
    <xf numFmtId="0" fontId="74" fillId="46" borderId="16" xfId="0" applyFont="1" applyFill="1" applyBorder="1" applyAlignment="1">
      <alignment horizontal="center" vertical="center" wrapText="1"/>
    </xf>
    <xf numFmtId="0" fontId="74" fillId="46" borderId="16" xfId="0" applyFont="1" applyFill="1" applyBorder="1" applyAlignment="1">
      <alignment horizontal="center" vertical="center"/>
    </xf>
    <xf numFmtId="0" fontId="71" fillId="46" borderId="16" xfId="0" applyFont="1" applyFill="1" applyBorder="1" applyAlignment="1">
      <alignment horizontal="center" vertical="center" wrapText="1"/>
    </xf>
    <xf numFmtId="49" fontId="75" fillId="46" borderId="16" xfId="0" applyNumberFormat="1" applyFont="1" applyFill="1" applyBorder="1" applyAlignment="1">
      <alignment horizontal="center" vertical="center" wrapText="1"/>
    </xf>
    <xf numFmtId="0" fontId="76" fillId="46" borderId="16" xfId="0" applyFont="1" applyFill="1" applyBorder="1" applyAlignment="1">
      <alignment horizontal="center" vertical="center" wrapText="1"/>
    </xf>
    <xf numFmtId="0" fontId="76" fillId="46" borderId="1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46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1" fillId="0" borderId="26" xfId="0" applyFont="1" applyBorder="1" applyAlignment="1">
      <alignment horizontal="center" vertical="center" wrapText="1"/>
    </xf>
    <xf numFmtId="49" fontId="71" fillId="0" borderId="26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4" fillId="0" borderId="12" xfId="144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0" fontId="71" fillId="0" borderId="16" xfId="0" applyFont="1" applyFill="1" applyBorder="1" applyAlignment="1">
      <alignment horizontal="center" vertical="center" wrapText="1"/>
    </xf>
    <xf numFmtId="49" fontId="71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1" fillId="0" borderId="12" xfId="0" applyFont="1" applyFill="1" applyBorder="1" applyAlignment="1">
      <alignment horizontal="center" vertical="center" wrapText="1"/>
    </xf>
    <xf numFmtId="0" fontId="7" fillId="46" borderId="27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left" wrapText="1"/>
    </xf>
    <xf numFmtId="0" fontId="71" fillId="46" borderId="16" xfId="0" applyFont="1" applyFill="1" applyBorder="1" applyAlignment="1">
      <alignment horizontal="center" vertical="center" wrapText="1"/>
    </xf>
    <xf numFmtId="0" fontId="71" fillId="0" borderId="16" xfId="0" applyFont="1" applyBorder="1" applyAlignment="1">
      <alignment horizontal="left" vertical="center" wrapText="1"/>
    </xf>
    <xf numFmtId="0" fontId="72" fillId="46" borderId="16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77" fillId="0" borderId="12" xfId="0" applyFont="1" applyFill="1" applyBorder="1" applyAlignment="1">
      <alignment horizontal="center" vertical="center" wrapText="1"/>
    </xf>
    <xf numFmtId="0" fontId="78" fillId="46" borderId="16" xfId="0" applyFont="1" applyFill="1" applyBorder="1" applyAlignment="1">
      <alignment horizontal="center" vertical="center"/>
    </xf>
    <xf numFmtId="0" fontId="4" fillId="46" borderId="16" xfId="0" applyFont="1" applyFill="1" applyBorder="1" applyAlignment="1">
      <alignment horizontal="center" vertical="center" wrapText="1"/>
    </xf>
    <xf numFmtId="192" fontId="75" fillId="46" borderId="16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49" fontId="79" fillId="0" borderId="16" xfId="97" applyNumberFormat="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49" fontId="80" fillId="46" borderId="16" xfId="97" applyNumberFormat="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49" fontId="79" fillId="0" borderId="12" xfId="97" applyNumberFormat="1" applyFont="1" applyFill="1" applyBorder="1" applyAlignment="1">
      <alignment horizontal="center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49" fontId="71" fillId="0" borderId="30" xfId="0" applyNumberFormat="1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16" xfId="94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49" fontId="71" fillId="0" borderId="23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49" fontId="4" fillId="46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93" fontId="3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0" fontId="71" fillId="46" borderId="26" xfId="0" applyFont="1" applyFill="1" applyBorder="1" applyAlignment="1">
      <alignment horizontal="center" vertical="center" wrapText="1"/>
    </xf>
    <xf numFmtId="0" fontId="71" fillId="46" borderId="12" xfId="0" applyFont="1" applyFill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71" fillId="46" borderId="23" xfId="0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49" fontId="71" fillId="0" borderId="16" xfId="0" applyNumberFormat="1" applyFont="1" applyFill="1" applyBorder="1" applyAlignment="1">
      <alignment horizontal="center" vertical="center" wrapText="1"/>
    </xf>
    <xf numFmtId="49" fontId="81" fillId="46" borderId="16" xfId="0" applyNumberFormat="1" applyFont="1" applyFill="1" applyBorder="1" applyAlignment="1">
      <alignment horizontal="center" vertical="center" shrinkToFit="1"/>
    </xf>
    <xf numFmtId="0" fontId="4" fillId="46" borderId="16" xfId="0" applyFont="1" applyFill="1" applyBorder="1" applyAlignment="1">
      <alignment horizontal="center" vertical="center" shrinkToFit="1"/>
    </xf>
    <xf numFmtId="49" fontId="3" fillId="46" borderId="16" xfId="0" applyNumberFormat="1" applyFont="1" applyFill="1" applyBorder="1" applyAlignment="1">
      <alignment horizontal="center" vertical="center" shrinkToFit="1"/>
    </xf>
    <xf numFmtId="0" fontId="9" fillId="46" borderId="16" xfId="0" applyFont="1" applyFill="1" applyBorder="1" applyAlignment="1">
      <alignment horizontal="center" vertical="center"/>
    </xf>
    <xf numFmtId="0" fontId="4" fillId="46" borderId="16" xfId="0" applyNumberFormat="1" applyFont="1" applyFill="1" applyBorder="1" applyAlignment="1">
      <alignment horizontal="center" vertical="center" shrinkToFit="1"/>
    </xf>
    <xf numFmtId="0" fontId="76" fillId="46" borderId="16" xfId="0" applyFont="1" applyFill="1" applyBorder="1" applyAlignment="1">
      <alignment horizontal="center" vertical="center" shrinkToFit="1"/>
    </xf>
    <xf numFmtId="49" fontId="76" fillId="46" borderId="16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194" fontId="17" fillId="0" borderId="16" xfId="0" applyNumberFormat="1" applyFont="1" applyFill="1" applyBorder="1" applyAlignment="1">
      <alignment horizontal="center" vertical="center" shrinkToFit="1"/>
    </xf>
    <xf numFmtId="0" fontId="71" fillId="0" borderId="32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wrapText="1"/>
    </xf>
    <xf numFmtId="194" fontId="4" fillId="0" borderId="16" xfId="0" applyNumberFormat="1" applyFont="1" applyFill="1" applyBorder="1" applyAlignment="1">
      <alignment horizontal="center" vertical="center" shrinkToFit="1"/>
    </xf>
    <xf numFmtId="0" fontId="71" fillId="0" borderId="16" xfId="125" applyFont="1" applyFill="1" applyBorder="1" applyAlignment="1">
      <alignment horizontal="center" vertical="center" wrapText="1"/>
      <protection/>
    </xf>
    <xf numFmtId="0" fontId="71" fillId="0" borderId="26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4" fillId="0" borderId="16" xfId="174" applyNumberFormat="1" applyFont="1" applyFill="1" applyBorder="1" applyAlignment="1">
      <alignment horizontal="center" vertical="center" wrapText="1"/>
    </xf>
    <xf numFmtId="0" fontId="4" fillId="0" borderId="16" xfId="174" applyNumberFormat="1" applyFont="1" applyFill="1" applyBorder="1" applyAlignment="1">
      <alignment horizontal="center" vertical="center" wrapText="1"/>
    </xf>
    <xf numFmtId="192" fontId="71" fillId="46" borderId="16" xfId="0" applyNumberFormat="1" applyFont="1" applyFill="1" applyBorder="1" applyAlignment="1">
      <alignment horizontal="center" vertical="center" wrapText="1"/>
    </xf>
    <xf numFmtId="0" fontId="4" fillId="46" borderId="16" xfId="0" applyFont="1" applyFill="1" applyBorder="1" applyAlignment="1">
      <alignment horizontal="center" vertical="center"/>
    </xf>
    <xf numFmtId="0" fontId="4" fillId="46" borderId="16" xfId="0" applyFont="1" applyFill="1" applyBorder="1" applyAlignment="1">
      <alignment horizontal="center"/>
    </xf>
    <xf numFmtId="192" fontId="71" fillId="0" borderId="16" xfId="0" applyNumberFormat="1" applyFont="1" applyBorder="1" applyAlignment="1">
      <alignment horizontal="center" vertical="center" wrapText="1"/>
    </xf>
    <xf numFmtId="0" fontId="3" fillId="46" borderId="16" xfId="0" applyFont="1" applyFill="1" applyBorder="1" applyAlignment="1">
      <alignment horizontal="center" vertical="center"/>
    </xf>
    <xf numFmtId="0" fontId="9" fillId="46" borderId="16" xfId="0" applyFont="1" applyFill="1" applyBorder="1" applyAlignment="1">
      <alignment horizontal="center" vertical="center" wrapText="1"/>
    </xf>
    <xf numFmtId="0" fontId="71" fillId="0" borderId="16" xfId="0" applyNumberFormat="1" applyFont="1" applyFill="1" applyBorder="1" applyAlignment="1">
      <alignment horizontal="center" vertical="center" shrinkToFit="1"/>
    </xf>
    <xf numFmtId="0" fontId="71" fillId="0" borderId="16" xfId="0" applyFont="1" applyFill="1" applyBorder="1" applyAlignment="1">
      <alignment horizontal="left" vertical="center" wrapText="1"/>
    </xf>
    <xf numFmtId="195" fontId="71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1" fillId="0" borderId="16" xfId="0" applyNumberFormat="1" applyFont="1" applyFill="1" applyBorder="1" applyAlignment="1">
      <alignment horizontal="center" vertical="center" wrapText="1"/>
    </xf>
  </cellXfs>
  <cellStyles count="403">
    <cellStyle name="Normal" xfId="0"/>
    <cellStyle name="Currency [0]" xfId="15"/>
    <cellStyle name="_Book1_1_取消" xfId="16"/>
    <cellStyle name="输入" xfId="17"/>
    <cellStyle name="常规_总册_30" xfId="18"/>
    <cellStyle name="Currency" xfId="19"/>
    <cellStyle name="常规 44" xfId="20"/>
    <cellStyle name="常规 39" xfId="21"/>
    <cellStyle name="常规 2 2 4" xfId="22"/>
    <cellStyle name="20% - 强调文字颜色 3" xfId="23"/>
    <cellStyle name="args.style" xfId="24"/>
    <cellStyle name="Comma [0]" xfId="25"/>
    <cellStyle name="常规 33 8" xfId="26"/>
    <cellStyle name="Accent2 - 40%" xfId="27"/>
    <cellStyle name="40% - 强调文字颜色 3" xfId="28"/>
    <cellStyle name="_Book1_2_调整" xfId="29"/>
    <cellStyle name="差" xfId="30"/>
    <cellStyle name="Comma" xfId="31"/>
    <cellStyle name="Hyperlink" xfId="32"/>
    <cellStyle name="日期" xfId="33"/>
    <cellStyle name="Accent2 - 60%" xfId="34"/>
    <cellStyle name="60% - 强调文字颜色 3" xfId="35"/>
    <cellStyle name="Percent" xfId="36"/>
    <cellStyle name="Followed Hyperlink" xfId="37"/>
    <cellStyle name="注释" xfId="38"/>
    <cellStyle name="Neutral 2 2 12" xfId="39"/>
    <cellStyle name="常规 6" xfId="40"/>
    <cellStyle name="_ET_STYLE_NoName_00__Sheet3" xfId="41"/>
    <cellStyle name="60% - 强调文字颜色 2" xfId="42"/>
    <cellStyle name="标题 4" xfId="43"/>
    <cellStyle name="警告文本" xfId="44"/>
    <cellStyle name="标题" xfId="45"/>
    <cellStyle name="常规 137" xfId="46"/>
    <cellStyle name="解释性文本" xfId="47"/>
    <cellStyle name="标题 1" xfId="48"/>
    <cellStyle name="标题 2" xfId="49"/>
    <cellStyle name="60% - 强调文字颜色 1" xfId="50"/>
    <cellStyle name="标题 3" xfId="51"/>
    <cellStyle name="60% - 强调文字颜色 4" xfId="52"/>
    <cellStyle name="常规_总册_124_花名册" xfId="53"/>
    <cellStyle name="常规 85" xfId="54"/>
    <cellStyle name="常规 90" xfId="55"/>
    <cellStyle name="输出" xfId="56"/>
    <cellStyle name="Input" xfId="57"/>
    <cellStyle name="常规 26" xfId="58"/>
    <cellStyle name="常规 31" xfId="59"/>
    <cellStyle name="计算" xfId="60"/>
    <cellStyle name="检查单元格" xfId="61"/>
    <cellStyle name="20% - 强调文字颜色 6" xfId="62"/>
    <cellStyle name="强调文字颜色 2" xfId="63"/>
    <cellStyle name="链接单元格" xfId="64"/>
    <cellStyle name="汇总" xfId="65"/>
    <cellStyle name="好" xfId="66"/>
    <cellStyle name="Heading 3" xfId="67"/>
    <cellStyle name="适中" xfId="68"/>
    <cellStyle name="20% - 强调文字颜色 5" xfId="69"/>
    <cellStyle name="强调文字颜色 1" xfId="70"/>
    <cellStyle name="Warning Text 5 6" xfId="71"/>
    <cellStyle name="20% - 强调文字颜色 1" xfId="72"/>
    <cellStyle name="40% - 强调文字颜色 1" xfId="73"/>
    <cellStyle name="20% - 强调文字颜色 2" xfId="74"/>
    <cellStyle name="40% - 强调文字颜色 2" xfId="75"/>
    <cellStyle name="强调文字颜色 3" xfId="76"/>
    <cellStyle name="PSChar" xfId="77"/>
    <cellStyle name="强调文字颜色 4" xfId="78"/>
    <cellStyle name="20% - 强调文字颜色 4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0,0&#13;&#10;NA&#13;&#10;" xfId="85"/>
    <cellStyle name="_弱电系统设备配置报价清单" xfId="86"/>
    <cellStyle name="40% - 强调文字颜色 6" xfId="87"/>
    <cellStyle name="60% - 强调文字颜色 6" xfId="88"/>
    <cellStyle name="常规_花名册" xfId="89"/>
    <cellStyle name="常规_花名册_1" xfId="90"/>
    <cellStyle name="常规_居住城市花名册_6" xfId="91"/>
    <cellStyle name="常规_Sheet2" xfId="92"/>
    <cellStyle name="常规_花名册_6" xfId="93"/>
    <cellStyle name="常规_Sheet2_5" xfId="94"/>
    <cellStyle name="@ET_Style?Normal_Sheet1" xfId="95"/>
    <cellStyle name="常规 5 5" xfId="96"/>
    <cellStyle name="常规_Sheet1" xfId="97"/>
    <cellStyle name="常规_花名册_5" xfId="98"/>
    <cellStyle name="常规_总册_33_发放册" xfId="99"/>
    <cellStyle name="常规_花名册_7" xfId="100"/>
    <cellStyle name="常规_花名册_8" xfId="101"/>
    <cellStyle name="常规_Sheet2_10_花名册" xfId="102"/>
    <cellStyle name="寘嬫愗傝 [0.00]_Region Orders (2)" xfId="103"/>
    <cellStyle name="数量" xfId="104"/>
    <cellStyle name="强调 1" xfId="105"/>
    <cellStyle name="千位_ 方正PC" xfId="106"/>
    <cellStyle name="千分位_laroux" xfId="107"/>
    <cellStyle name="常规_Sheet1_社区7月低保册" xfId="108"/>
    <cellStyle name="常规_1099户2012年第二批登记表(民)" xfId="109"/>
    <cellStyle name="千分位[0]_laroux" xfId="110"/>
    <cellStyle name="借出原因" xfId="111"/>
    <cellStyle name="货币 3" xfId="112"/>
    <cellStyle name="好_Book1_新增" xfId="113"/>
    <cellStyle name="好_Book1_取消" xfId="114"/>
    <cellStyle name="常规 99" xfId="115"/>
    <cellStyle name="常规 97" xfId="116"/>
    <cellStyle name="常规 9" xfId="117"/>
    <cellStyle name="常规 88" xfId="118"/>
    <cellStyle name="常规_居住城市花名册_4" xfId="119"/>
    <cellStyle name="常规 86" xfId="120"/>
    <cellStyle name="常规 8" xfId="121"/>
    <cellStyle name="常规 76" xfId="122"/>
    <cellStyle name="常规_居住城市花名册" xfId="123"/>
    <cellStyle name="常规 7" xfId="124"/>
    <cellStyle name="常规_新增册" xfId="125"/>
    <cellStyle name="常规 5" xfId="126"/>
    <cellStyle name="常规 49" xfId="127"/>
    <cellStyle name="常规 54" xfId="128"/>
    <cellStyle name="常规 48" xfId="129"/>
    <cellStyle name="常规 53" xfId="130"/>
    <cellStyle name="常规 47" xfId="131"/>
    <cellStyle name="常规 52" xfId="132"/>
    <cellStyle name="常规 4 4" xfId="133"/>
    <cellStyle name="好_Book1" xfId="134"/>
    <cellStyle name="常规_花名册_16" xfId="135"/>
    <cellStyle name="常规 4 2 3 2" xfId="136"/>
    <cellStyle name="常规_新增_21" xfId="137"/>
    <cellStyle name="寘嬫愗傝_Region Orders (2)" xfId="138"/>
    <cellStyle name="常规 37" xfId="139"/>
    <cellStyle name="常规 42" xfId="140"/>
    <cellStyle name="常规_新增_14" xfId="141"/>
    <cellStyle name="常规 35" xfId="142"/>
    <cellStyle name="常规 40" xfId="143"/>
    <cellStyle name="常规 28" xfId="144"/>
    <cellStyle name="常规 33" xfId="145"/>
    <cellStyle name="常规 27" xfId="146"/>
    <cellStyle name="常规 32" xfId="147"/>
    <cellStyle name="常规 231" xfId="148"/>
    <cellStyle name="常规 45" xfId="149"/>
    <cellStyle name="常规 50" xfId="150"/>
    <cellStyle name="常规 2 2 5" xfId="151"/>
    <cellStyle name="常规 38" xfId="152"/>
    <cellStyle name="常规 43" xfId="153"/>
    <cellStyle name="常规 2 2 3" xfId="154"/>
    <cellStyle name="常规 19" xfId="155"/>
    <cellStyle name="常规 17" xfId="156"/>
    <cellStyle name="常规 22" xfId="157"/>
    <cellStyle name="分级显示行_1_Book1" xfId="158"/>
    <cellStyle name="常规 136" xfId="159"/>
    <cellStyle name="常规 134" xfId="160"/>
    <cellStyle name="常规 133" xfId="161"/>
    <cellStyle name="常规 132" xfId="162"/>
    <cellStyle name="常规 125" xfId="163"/>
    <cellStyle name="常规 121" xfId="164"/>
    <cellStyle name="常规_Sheet2_7_花名册" xfId="165"/>
    <cellStyle name="常规 28 2" xfId="166"/>
    <cellStyle name="常规 120" xfId="167"/>
    <cellStyle name="常规 118" xfId="168"/>
    <cellStyle name="常规 117" xfId="169"/>
    <cellStyle name="常规 112" xfId="170"/>
    <cellStyle name="常规 11 3" xfId="171"/>
    <cellStyle name="常规 11" xfId="172"/>
    <cellStyle name="常规 104" xfId="173"/>
    <cellStyle name="解释性文本 2 9" xfId="174"/>
    <cellStyle name="常规 10 5" xfId="175"/>
    <cellStyle name="差_Book1_新增" xfId="176"/>
    <cellStyle name="差_Book1_1" xfId="177"/>
    <cellStyle name="差_Book1" xfId="178"/>
    <cellStyle name="常规_总册_128_花名册" xfId="179"/>
    <cellStyle name="标题1" xfId="180"/>
    <cellStyle name="常规 79" xfId="181"/>
    <cellStyle name="常规 84" xfId="182"/>
    <cellStyle name="常规 2" xfId="183"/>
    <cellStyle name="Title" xfId="184"/>
    <cellStyle name="t_HVAC Equipment (3)" xfId="185"/>
    <cellStyle name="常规 89" xfId="186"/>
    <cellStyle name="常规_居住城市花名册_5" xfId="187"/>
    <cellStyle name="Standard_AREAS" xfId="188"/>
    <cellStyle name="常规_新增花名册_1" xfId="189"/>
    <cellStyle name="RowLevel_0" xfId="190"/>
    <cellStyle name="PSSpacer" xfId="191"/>
    <cellStyle name="常规_居住城市花名册_10" xfId="192"/>
    <cellStyle name="PSDec" xfId="193"/>
    <cellStyle name="常规 16" xfId="194"/>
    <cellStyle name="常规 21" xfId="195"/>
    <cellStyle name="常规_新增_17" xfId="196"/>
    <cellStyle name="PSDate" xfId="197"/>
    <cellStyle name="Output" xfId="198"/>
    <cellStyle name="常规 7 6" xfId="199"/>
    <cellStyle name="Normal_!!!GO" xfId="200"/>
    <cellStyle name="New Times Roman" xfId="201"/>
    <cellStyle name="常规 77" xfId="202"/>
    <cellStyle name="常规 82" xfId="203"/>
    <cellStyle name="Neutral" xfId="204"/>
    <cellStyle name="Mon閠aire_!!!GO" xfId="205"/>
    <cellStyle name="常规 3" xfId="206"/>
    <cellStyle name="Moneda [0]_96 Risk" xfId="207"/>
    <cellStyle name="常规_新增册_1" xfId="208"/>
    <cellStyle name="千位[0]_ 方正PC" xfId="209"/>
    <cellStyle name="常规_花名册_2" xfId="210"/>
    <cellStyle name="常规_总册_30_花名册" xfId="211"/>
    <cellStyle name="Milliers [0]_!!!GO" xfId="212"/>
    <cellStyle name="常规 102" xfId="213"/>
    <cellStyle name="Millares_96 Risk" xfId="214"/>
    <cellStyle name="常规 46" xfId="215"/>
    <cellStyle name="常规 51" xfId="216"/>
    <cellStyle name="Millares [0]_96 Risk" xfId="217"/>
    <cellStyle name="Linked Cells" xfId="218"/>
    <cellStyle name="Input Cells" xfId="219"/>
    <cellStyle name="常规_总册_42_花名册" xfId="220"/>
    <cellStyle name="商品名称" xfId="221"/>
    <cellStyle name="Heading 4" xfId="222"/>
    <cellStyle name="Header2" xfId="223"/>
    <cellStyle name="常规_总册_135_花名册" xfId="224"/>
    <cellStyle name="编号" xfId="225"/>
    <cellStyle name="Header1" xfId="226"/>
    <cellStyle name="Grey" xfId="227"/>
    <cellStyle name="常规_居住城市花名册_7" xfId="228"/>
    <cellStyle name="Dollar (zero dec)" xfId="229"/>
    <cellStyle name="Currency1" xfId="230"/>
    <cellStyle name="常规 13" xfId="231"/>
    <cellStyle name="@ET_Style?Normal" xfId="232"/>
    <cellStyle name="常规 98" xfId="233"/>
    <cellStyle name="分级显示列_1_Book1" xfId="234"/>
    <cellStyle name="Currency_!!!GO" xfId="235"/>
    <cellStyle name="样式 1" xfId="236"/>
    <cellStyle name="表标题" xfId="237"/>
    <cellStyle name="_Book1_1_新增" xfId="238"/>
    <cellStyle name="常规 14" xfId="239"/>
    <cellStyle name="_ET_STYLE_NoName_00_" xfId="240"/>
    <cellStyle name="常规_花名册_12" xfId="241"/>
    <cellStyle name="20% - Accent5" xfId="242"/>
    <cellStyle name="常规 13 16" xfId="243"/>
    <cellStyle name="常规_新增_10" xfId="244"/>
    <cellStyle name="Moneda_96 Risk" xfId="245"/>
    <cellStyle name="60% - Accent6" xfId="246"/>
    <cellStyle name="t" xfId="247"/>
    <cellStyle name="常规_Sheet6" xfId="248"/>
    <cellStyle name="Pourcentage_pldt" xfId="249"/>
    <cellStyle name="_Book1_新增" xfId="250"/>
    <cellStyle name="常规 18" xfId="251"/>
    <cellStyle name="常规 23" xfId="252"/>
    <cellStyle name="_Book1_2_新增" xfId="253"/>
    <cellStyle name="_Book1_1" xfId="254"/>
    <cellStyle name="Normal - Style1" xfId="255"/>
    <cellStyle name="常规_总册_33_花名册" xfId="256"/>
    <cellStyle name="常规 71" xfId="257"/>
    <cellStyle name="常规 66" xfId="258"/>
    <cellStyle name="40% - Accent4" xfId="259"/>
    <cellStyle name="常规 78" xfId="260"/>
    <cellStyle name="常规 83" xfId="261"/>
    <cellStyle name="常规_Sheet2_5_花名册" xfId="262"/>
    <cellStyle name="Comma [0]_!!!GO" xfId="263"/>
    <cellStyle name="常规 75" xfId="264"/>
    <cellStyle name="常规 80" xfId="265"/>
    <cellStyle name="Explanatory Text" xfId="266"/>
    <cellStyle name="_Book1_取消" xfId="267"/>
    <cellStyle name="常规 126" xfId="268"/>
    <cellStyle name="常规 131" xfId="269"/>
    <cellStyle name="Accent5 - 20%" xfId="270"/>
    <cellStyle name="常规_总册_16" xfId="271"/>
    <cellStyle name="常规 69" xfId="272"/>
    <cellStyle name="常规 74" xfId="273"/>
    <cellStyle name="常规_总册_135_发放册" xfId="274"/>
    <cellStyle name="常规 26 6" xfId="275"/>
    <cellStyle name="Accent2 - 20%" xfId="276"/>
    <cellStyle name="常规 26 8" xfId="277"/>
    <cellStyle name="_Book1_2" xfId="278"/>
    <cellStyle name="_Book1_调整" xfId="279"/>
    <cellStyle name="常规 105" xfId="280"/>
    <cellStyle name="Accent4 - 60%" xfId="281"/>
    <cellStyle name="捠壿 [0.00]_Region Orders (2)" xfId="282"/>
    <cellStyle name="Accent5_调整" xfId="283"/>
    <cellStyle name="常规 32 6" xfId="284"/>
    <cellStyle name="20% - Accent4" xfId="285"/>
    <cellStyle name="常规_新增、调整、取消_2" xfId="286"/>
    <cellStyle name="Input [yellow]" xfId="287"/>
    <cellStyle name="Accent4_调整" xfId="288"/>
    <cellStyle name="Heading 1" xfId="289"/>
    <cellStyle name="_Book1_3" xfId="290"/>
    <cellStyle name="常规 73" xfId="291"/>
    <cellStyle name="常规 68" xfId="292"/>
    <cellStyle name="40% - Accent6" xfId="293"/>
    <cellStyle name="Percent [2]" xfId="294"/>
    <cellStyle name="_Book1_1_调整" xfId="295"/>
    <cellStyle name="Good" xfId="296"/>
    <cellStyle name="常规 10" xfId="297"/>
    <cellStyle name="常规_新增_18" xfId="298"/>
    <cellStyle name="常规_花名册_9" xfId="299"/>
    <cellStyle name="常规 36" xfId="300"/>
    <cellStyle name="常规 41" xfId="301"/>
    <cellStyle name="常规_新增" xfId="302"/>
    <cellStyle name="Warning Text" xfId="303"/>
    <cellStyle name="强调 3" xfId="304"/>
    <cellStyle name="部门" xfId="305"/>
    <cellStyle name="60% - Accent2" xfId="306"/>
    <cellStyle name="常规 2 2" xfId="307"/>
    <cellStyle name="常规 63" xfId="308"/>
    <cellStyle name="常规 58" xfId="309"/>
    <cellStyle name="40% - Accent1" xfId="310"/>
    <cellStyle name="常规 102 2" xfId="311"/>
    <cellStyle name="Accent3" xfId="312"/>
    <cellStyle name="常规_Sheet1_1" xfId="313"/>
    <cellStyle name="常规 113" xfId="314"/>
    <cellStyle name="常规_花名册_4" xfId="315"/>
    <cellStyle name="昗弨_Pacific Region P&amp;L" xfId="316"/>
    <cellStyle name="常规 87" xfId="317"/>
    <cellStyle name="常规_居住城市花名册_3" xfId="318"/>
    <cellStyle name="Bad" xfId="319"/>
    <cellStyle name="常规_花名册_10" xfId="320"/>
    <cellStyle name="20% - Accent3" xfId="321"/>
    <cellStyle name="常规 4 2 4" xfId="322"/>
    <cellStyle name="20% - Accent1" xfId="323"/>
    <cellStyle name="Accent1 - 20%" xfId="324"/>
    <cellStyle name="Accent5 - 60%" xfId="325"/>
    <cellStyle name="常规 12" xfId="326"/>
    <cellStyle name="Accent4 - 20%" xfId="327"/>
    <cellStyle name="Accent1" xfId="328"/>
    <cellStyle name="常规 9 2" xfId="329"/>
    <cellStyle name="_Book1_2_取消" xfId="330"/>
    <cellStyle name="_Book1" xfId="331"/>
    <cellStyle name="PSInt" xfId="332"/>
    <cellStyle name="per.style" xfId="333"/>
    <cellStyle name="60% - Accent4" xfId="334"/>
    <cellStyle name="常规_Sheet1_3" xfId="335"/>
    <cellStyle name="Accent5" xfId="336"/>
    <cellStyle name="60% - Accent1" xfId="337"/>
    <cellStyle name="强调 2" xfId="338"/>
    <cellStyle name="60% - Accent3" xfId="339"/>
    <cellStyle name="常规 2 3" xfId="340"/>
    <cellStyle name="Total" xfId="341"/>
    <cellStyle name="常规_新增_15" xfId="342"/>
    <cellStyle name="常规 4" xfId="343"/>
    <cellStyle name="好_Book1_1" xfId="344"/>
    <cellStyle name="差_Book1_取消" xfId="345"/>
    <cellStyle name="常规 25" xfId="346"/>
    <cellStyle name="常规 30" xfId="347"/>
    <cellStyle name="6mal" xfId="348"/>
    <cellStyle name="Percent_!!!GO" xfId="349"/>
    <cellStyle name="_ET_STYLE_NoName_00__Book1" xfId="350"/>
    <cellStyle name="常规_Sheet6_Sheet1" xfId="351"/>
    <cellStyle name="常规 56" xfId="352"/>
    <cellStyle name="常规 61" xfId="353"/>
    <cellStyle name="Accent3 - 60%" xfId="354"/>
    <cellStyle name="Accent3 - 20%" xfId="355"/>
    <cellStyle name="Milliers_!!!GO" xfId="356"/>
    <cellStyle name="普通_laroux" xfId="357"/>
    <cellStyle name="常规 57" xfId="358"/>
    <cellStyle name="常规 62" xfId="359"/>
    <cellStyle name="_ET_STYLE_NoName_00__Book1_1" xfId="360"/>
    <cellStyle name="20% - Accent2" xfId="361"/>
    <cellStyle name="Linked Cell" xfId="362"/>
    <cellStyle name="Date" xfId="363"/>
    <cellStyle name="20% - Accent6" xfId="364"/>
    <cellStyle name="40% - Accent2" xfId="365"/>
    <cellStyle name="常规 64" xfId="366"/>
    <cellStyle name="常规 59" xfId="367"/>
    <cellStyle name="_20100326高清市院遂宁检察院1080P配置清单26日改" xfId="368"/>
    <cellStyle name="40% - Accent3" xfId="369"/>
    <cellStyle name="常规 70" xfId="370"/>
    <cellStyle name="常规 65" xfId="371"/>
    <cellStyle name="Accent3_调整" xfId="372"/>
    <cellStyle name="常规_Sheet1 2" xfId="373"/>
    <cellStyle name="Heading 2" xfId="374"/>
    <cellStyle name="Accent6 - 40%" xfId="375"/>
    <cellStyle name="Calculation" xfId="376"/>
    <cellStyle name="PSHeading" xfId="377"/>
    <cellStyle name="常规 29" xfId="378"/>
    <cellStyle name="常规 34" xfId="379"/>
    <cellStyle name="40% - Accent5" xfId="380"/>
    <cellStyle name="常规 72" xfId="381"/>
    <cellStyle name="常规 67" xfId="382"/>
    <cellStyle name="Accent4" xfId="383"/>
    <cellStyle name="常规_Sheet1_2" xfId="384"/>
    <cellStyle name="60% - Accent5" xfId="385"/>
    <cellStyle name="常规 2 5" xfId="386"/>
    <cellStyle name="差_Book1_调整" xfId="387"/>
    <cellStyle name="Accent6_调整" xfId="388"/>
    <cellStyle name="Accent1 - 40%" xfId="389"/>
    <cellStyle name="好_Book1_调整" xfId="390"/>
    <cellStyle name="Accent1 - 60%" xfId="391"/>
    <cellStyle name="Accent1_调整" xfId="392"/>
    <cellStyle name="Accent2" xfId="393"/>
    <cellStyle name="Accent2_调整" xfId="394"/>
    <cellStyle name="Mon閠aire [0]_!!!GO" xfId="395"/>
    <cellStyle name="Accent3 - 40%" xfId="396"/>
    <cellStyle name="no dec" xfId="397"/>
    <cellStyle name="常规_Sheet1_Sheet2" xfId="398"/>
    <cellStyle name="捠壿_Region Orders (2)" xfId="399"/>
    <cellStyle name="Accent4 - 40%" xfId="400"/>
    <cellStyle name="常规 4 2" xfId="401"/>
    <cellStyle name="Note" xfId="402"/>
    <cellStyle name="Accent5 - 40%" xfId="403"/>
    <cellStyle name="常规 60" xfId="404"/>
    <cellStyle name="常规 55" xfId="405"/>
    <cellStyle name="常规 20" xfId="406"/>
    <cellStyle name="常规 15" xfId="407"/>
    <cellStyle name="Check Cell" xfId="408"/>
    <cellStyle name="Accent6" xfId="409"/>
    <cellStyle name="sstot" xfId="410"/>
    <cellStyle name="Accent6 - 20%" xfId="411"/>
    <cellStyle name="Accent6 - 60%" xfId="412"/>
    <cellStyle name="ColLevel_0" xfId="413"/>
    <cellStyle name="comma zerodec" xfId="414"/>
    <cellStyle name="Comma_!!!GO" xfId="415"/>
    <cellStyle name="Currency [0]_!!!GO" xfId="41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" name="TextBox 40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" name="TextBox 40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" name="TextBox 40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" name="TextBox 40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" name="TextBox 40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" name="TextBox 40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" name="TextBox 40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" name="TextBox 40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" name="TextBox 40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" name="TextBox 41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1" name="TextBox 41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2" name="TextBox 41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" name="TextBox 41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" name="TextBox 41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xtBox 41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" name="TextBox 41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xtBox 41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xtBox 41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9" name="TextBox 41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0" name="TextBox 42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1" name="TextBox 42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2" name="TextBox 42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3" name="TextBox 42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4" name="TextBox 42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5" name="TextBox 42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6" name="TextBox 42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" name="TextBox 42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" name="TextBox 42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9" name="TextBox 42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0" name="TextBox 43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1" name="TextBox 43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2" name="TextBox 43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3" name="TextBox 43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4" name="TextBox 43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5" name="TextBox 43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6" name="TextBox 43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7" name="TextBox 43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" name="TextBox 43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" name="TextBox 43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0" name="TextBox 44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1" name="TextBox 44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2" name="TextBox 44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3" name="TextBox 44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4" name="TextBox 44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5" name="TextBox 44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6" name="TextBox 44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7" name="TextBox 44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8" name="TextBox 44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9" name="TextBox 44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0" name="TextBox 45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1" name="TextBox 45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2" name="TextBox 45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3" name="TextBox 45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4" name="TextBox 45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5" name="TextBox 45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6" name="TextBox 45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7" name="TextBox 45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8" name="TextBox 45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59" name="TextBox 45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0" name="TextBox 46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1" name="TextBox 46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2" name="TextBox 46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3" name="TextBox 46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4" name="TextBox 46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5" name="TextBox 46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6" name="TextBox 46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7" name="TextBox 46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8" name="TextBox 46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69" name="TextBox 46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0" name="TextBox 47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1" name="TextBox 47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2" name="TextBox 47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3" name="TextBox 47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4" name="TextBox 47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5" name="TextBox 47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6" name="TextBox 47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7" name="TextBox 47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8" name="TextBox 47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79" name="TextBox 47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0" name="TextBox 48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1" name="TextBox 48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2" name="TextBox 48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3" name="TextBox 48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4" name="TextBox 48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5" name="TextBox 48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6" name="TextBox 48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7" name="TextBox 48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8" name="TextBox 48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89" name="TextBox 48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0" name="TextBox 49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1" name="TextBox 49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2" name="TextBox 49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3" name="TextBox 49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4" name="TextBox 49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5" name="TextBox 49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6" name="TextBox 49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7" name="TextBox 49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8" name="TextBox 49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9" name="TextBox 49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0" name="TextBox 50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1" name="TextBox 50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2" name="TextBox 50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3" name="TextBox 50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4" name="TextBox 50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5" name="TextBox 50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6" name="TextBox 50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7" name="TextBox 50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8" name="TextBox 50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9" name="TextBox 50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10" name="TextBox 51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11" name="TextBox 51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12" name="TextBox 51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13" name="TextBox 51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14" name="TextBox 51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15" name="TextBox 51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16" name="TextBox 51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17" name="TextBox 51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18" name="TextBox 51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19" name="TextBox 51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20" name="TextBox 52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21" name="TextBox 52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22" name="TextBox 52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23" name="TextBox 52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24" name="TextBox 52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25" name="TextBox 52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26" name="TextBox 52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27" name="TextBox 52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28" name="TextBox 52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29" name="TextBox 52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0" name="TextBox 53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1" name="TextBox 53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2" name="TextBox 53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3" name="TextBox 53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4" name="TextBox 53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5" name="TextBox 53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6" name="TextBox 53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7" name="TextBox 53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8" name="TextBox 53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9" name="TextBox 53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0" name="TextBox 54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1" name="TextBox 54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2" name="TextBox 54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3" name="TextBox 54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4" name="TextBox 54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5" name="TextBox 54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6" name="TextBox 54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7" name="TextBox 54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8" name="TextBox 54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9" name="TextBox 54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0" name="TextBox 55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1" name="TextBox 55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2" name="TextBox 55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3" name="TextBox 55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4" name="TextBox 55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5" name="TextBox 55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6" name="TextBox 55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7" name="TextBox 55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8" name="TextBox 55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9" name="TextBox 55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0" name="TextBox 56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1" name="TextBox 56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2" name="TextBox 56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3" name="TextBox 56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4" name="TextBox 56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5" name="TextBox 56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6" name="TextBox 56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7" name="TextBox 56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8" name="TextBox 56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69" name="TextBox 56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0" name="TextBox 57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1" name="TextBox 571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2" name="TextBox 572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3" name="TextBox 573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4" name="TextBox 574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5" name="TextBox 575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6" name="TextBox 576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7" name="TextBox 577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8" name="TextBox 578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9" name="TextBox 579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0" name="TextBox 580"/>
        <xdr:cNvSpPr txBox="1">
          <a:spLocks noChangeArrowheads="1"/>
        </xdr:cNvSpPr>
      </xdr:nvSpPr>
      <xdr:spPr>
        <a:xfrm>
          <a:off x="2600325" y="342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81" name="TextBox 58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82" name="TextBox 58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83" name="TextBox 58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84" name="TextBox 58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85" name="TextBox 58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86" name="TextBox 58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87" name="TextBox 58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88" name="TextBox 58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89" name="TextBox 58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90" name="TextBox 59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91" name="TextBox 59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92" name="TextBox 59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93" name="TextBox 59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94" name="TextBox 59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95" name="TextBox 59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96" name="TextBox 59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97" name="TextBox 59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98" name="TextBox 59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199" name="TextBox 59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00" name="TextBox 60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01" name="TextBox 60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02" name="TextBox 60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03" name="TextBox 60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04" name="TextBox 60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05" name="TextBox 60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06" name="TextBox 60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07" name="TextBox 60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08" name="TextBox 60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09" name="TextBox 60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10" name="TextBox 61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11" name="TextBox 61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12" name="TextBox 61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13" name="TextBox 61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14" name="TextBox 61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15" name="TextBox 61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16" name="TextBox 61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17" name="TextBox 61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18" name="TextBox 61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19" name="TextBox 61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20" name="TextBox 62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21" name="TextBox 62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22" name="TextBox 62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23" name="TextBox 62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24" name="TextBox 62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25" name="TextBox 62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26" name="TextBox 62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27" name="TextBox 62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28" name="TextBox 62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29" name="TextBox 62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30" name="TextBox 63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31" name="TextBox 63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32" name="TextBox 63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33" name="TextBox 63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34" name="TextBox 63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35" name="TextBox 63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36" name="TextBox 63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37" name="TextBox 63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38" name="TextBox 63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39" name="TextBox 63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40" name="TextBox 64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41" name="TextBox 64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42" name="TextBox 64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43" name="TextBox 64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44" name="TextBox 64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45" name="TextBox 64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46" name="TextBox 64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47" name="TextBox 64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48" name="TextBox 64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49" name="TextBox 64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50" name="TextBox 65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51" name="TextBox 65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52" name="TextBox 65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53" name="TextBox 65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54" name="TextBox 65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55" name="TextBox 65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56" name="TextBox 65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57" name="TextBox 65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58" name="TextBox 65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59" name="TextBox 65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60" name="TextBox 66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61" name="TextBox 66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62" name="TextBox 66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63" name="TextBox 66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64" name="TextBox 66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65" name="TextBox 66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66" name="TextBox 66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67" name="TextBox 66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68" name="TextBox 66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69" name="TextBox 66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70" name="TextBox 67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71" name="TextBox 67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72" name="TextBox 67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73" name="TextBox 67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74" name="TextBox 67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75" name="TextBox 67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76" name="TextBox 67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77" name="TextBox 67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78" name="TextBox 67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79" name="TextBox 67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80" name="TextBox 68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81" name="TextBox 68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82" name="TextBox 68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83" name="TextBox 68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84" name="TextBox 68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85" name="TextBox 68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86" name="TextBox 68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87" name="TextBox 68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88" name="TextBox 68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89" name="TextBox 68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90" name="TextBox 69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91" name="TextBox 69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92" name="TextBox 69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93" name="TextBox 69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94" name="TextBox 69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95" name="TextBox 69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96" name="TextBox 69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97" name="TextBox 69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98" name="TextBox 69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299" name="TextBox 69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00" name="TextBox 70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01" name="TextBox 70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02" name="TextBox 70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03" name="TextBox 70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04" name="TextBox 70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05" name="TextBox 70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06" name="TextBox 70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07" name="TextBox 70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08" name="TextBox 70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09" name="TextBox 70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10" name="TextBox 71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11" name="TextBox 71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12" name="TextBox 71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13" name="TextBox 71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14" name="TextBox 71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15" name="TextBox 71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16" name="TextBox 71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17" name="TextBox 71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18" name="TextBox 71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19" name="TextBox 71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20" name="TextBox 72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21" name="TextBox 72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22" name="TextBox 72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23" name="TextBox 72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24" name="TextBox 72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25" name="TextBox 72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26" name="TextBox 72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27" name="TextBox 72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28" name="TextBox 72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29" name="TextBox 72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30" name="TextBox 73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31" name="TextBox 73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32" name="TextBox 73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33" name="TextBox 73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34" name="TextBox 73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35" name="TextBox 73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36" name="TextBox 73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37" name="TextBox 73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38" name="TextBox 73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39" name="TextBox 73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40" name="TextBox 74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41" name="TextBox 74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42" name="TextBox 74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43" name="TextBox 74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44" name="TextBox 74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45" name="TextBox 74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46" name="TextBox 74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47" name="TextBox 74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48" name="TextBox 74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49" name="TextBox 74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50" name="TextBox 75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51" name="TextBox 751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52" name="TextBox 752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53" name="TextBox 753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54" name="TextBox 754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55" name="TextBox 755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56" name="TextBox 756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57" name="TextBox 757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58" name="TextBox 758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59" name="TextBox 759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fLocksText="0">
      <xdr:nvSpPr>
        <xdr:cNvPr id="360" name="TextBox 760"/>
        <xdr:cNvSpPr txBox="1">
          <a:spLocks noChangeArrowheads="1"/>
        </xdr:cNvSpPr>
      </xdr:nvSpPr>
      <xdr:spPr>
        <a:xfrm>
          <a:off x="2600325" y="2093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61" name="TextBox 76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62" name="TextBox 76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63" name="TextBox 76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64" name="TextBox 76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65" name="TextBox 76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66" name="TextBox 76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67" name="TextBox 76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68" name="TextBox 76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69" name="TextBox 76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70" name="TextBox 77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71" name="TextBox 77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72" name="TextBox 77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73" name="TextBox 77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74" name="TextBox 77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75" name="TextBox 77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76" name="TextBox 77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77" name="TextBox 77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78" name="TextBox 77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79" name="TextBox 77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80" name="TextBox 78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81" name="TextBox 78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82" name="TextBox 78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83" name="TextBox 78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84" name="TextBox 78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85" name="TextBox 78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86" name="TextBox 78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87" name="TextBox 78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88" name="TextBox 78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89" name="TextBox 78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90" name="TextBox 79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91" name="TextBox 79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92" name="TextBox 79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93" name="TextBox 79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94" name="TextBox 79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95" name="TextBox 79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96" name="TextBox 79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97" name="TextBox 79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98" name="TextBox 79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399" name="TextBox 79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00" name="TextBox 80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01" name="TextBox 80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02" name="TextBox 80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03" name="TextBox 80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04" name="TextBox 80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05" name="TextBox 80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06" name="TextBox 80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07" name="TextBox 80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08" name="TextBox 80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09" name="TextBox 80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10" name="TextBox 81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11" name="TextBox 81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12" name="TextBox 81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13" name="TextBox 81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14" name="TextBox 81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15" name="TextBox 81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16" name="TextBox 81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17" name="TextBox 81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18" name="TextBox 81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19" name="TextBox 81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20" name="TextBox 82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21" name="TextBox 82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22" name="TextBox 82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23" name="TextBox 82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24" name="TextBox 82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25" name="TextBox 82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26" name="TextBox 82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27" name="TextBox 82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28" name="TextBox 82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29" name="TextBox 82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30" name="TextBox 83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31" name="TextBox 83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32" name="TextBox 83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33" name="TextBox 83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34" name="TextBox 83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35" name="TextBox 83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36" name="TextBox 83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37" name="TextBox 83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38" name="TextBox 83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39" name="TextBox 83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40" name="TextBox 84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41" name="TextBox 84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42" name="TextBox 84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43" name="TextBox 84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44" name="TextBox 84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45" name="TextBox 84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46" name="TextBox 84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47" name="TextBox 84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48" name="TextBox 84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49" name="TextBox 84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50" name="TextBox 85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51" name="TextBox 85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52" name="TextBox 85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53" name="TextBox 85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54" name="TextBox 85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55" name="TextBox 85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56" name="TextBox 85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57" name="TextBox 85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58" name="TextBox 85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59" name="TextBox 85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60" name="TextBox 86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61" name="TextBox 86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62" name="TextBox 86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63" name="TextBox 86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64" name="TextBox 86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65" name="TextBox 86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66" name="TextBox 86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67" name="TextBox 86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68" name="TextBox 86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69" name="TextBox 86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70" name="TextBox 87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71" name="TextBox 87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72" name="TextBox 87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73" name="TextBox 87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74" name="TextBox 87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75" name="TextBox 87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76" name="TextBox 87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77" name="TextBox 87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78" name="TextBox 87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79" name="TextBox 87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80" name="TextBox 88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81" name="TextBox 88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82" name="TextBox 88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83" name="TextBox 88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84" name="TextBox 88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85" name="TextBox 88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86" name="TextBox 88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87" name="TextBox 88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88" name="TextBox 88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89" name="TextBox 88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90" name="TextBox 89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91" name="TextBox 89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92" name="TextBox 89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93" name="TextBox 89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94" name="TextBox 89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95" name="TextBox 89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96" name="TextBox 89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97" name="TextBox 89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98" name="TextBox 89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499" name="TextBox 89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00" name="TextBox 90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01" name="TextBox 90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02" name="TextBox 90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03" name="TextBox 90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04" name="TextBox 90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05" name="TextBox 90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06" name="TextBox 90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07" name="TextBox 90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08" name="TextBox 90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09" name="TextBox 90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10" name="TextBox 91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11" name="TextBox 91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12" name="TextBox 91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13" name="TextBox 91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14" name="TextBox 91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15" name="TextBox 91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16" name="TextBox 91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17" name="TextBox 91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18" name="TextBox 91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19" name="TextBox 91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20" name="TextBox 92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21" name="TextBox 92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22" name="TextBox 92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23" name="TextBox 92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24" name="TextBox 92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25" name="TextBox 92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26" name="TextBox 92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27" name="TextBox 92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28" name="TextBox 92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29" name="TextBox 92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30" name="TextBox 93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31" name="TextBox 931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32" name="TextBox 932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33" name="TextBox 933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34" name="TextBox 934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35" name="TextBox 935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36" name="TextBox 936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37" name="TextBox 937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38" name="TextBox 938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39" name="TextBox 939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 fLocksText="0">
      <xdr:nvSpPr>
        <xdr:cNvPr id="540" name="TextBox 940"/>
        <xdr:cNvSpPr txBox="1">
          <a:spLocks noChangeArrowheads="1"/>
        </xdr:cNvSpPr>
      </xdr:nvSpPr>
      <xdr:spPr>
        <a:xfrm>
          <a:off x="2600325" y="3290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41" name="TextBox 94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42" name="TextBox 94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43" name="TextBox 94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44" name="TextBox 94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45" name="TextBox 94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46" name="TextBox 94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47" name="TextBox 94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48" name="TextBox 94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49" name="TextBox 94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50" name="TextBox 95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51" name="TextBox 95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52" name="TextBox 95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53" name="TextBox 95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54" name="TextBox 95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55" name="TextBox 95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56" name="TextBox 95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57" name="TextBox 95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58" name="TextBox 95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59" name="TextBox 95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60" name="TextBox 96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61" name="TextBox 96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62" name="TextBox 96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63" name="TextBox 96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64" name="TextBox 96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65" name="TextBox 96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66" name="TextBox 96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67" name="TextBox 96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68" name="TextBox 96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69" name="TextBox 96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70" name="TextBox 97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71" name="TextBox 97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72" name="TextBox 97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73" name="TextBox 97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74" name="TextBox 97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75" name="TextBox 97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76" name="TextBox 97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77" name="TextBox 97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78" name="TextBox 97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79" name="TextBox 97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80" name="TextBox 98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81" name="TextBox 98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82" name="TextBox 98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83" name="TextBox 98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84" name="TextBox 98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85" name="TextBox 98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86" name="TextBox 98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87" name="TextBox 98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88" name="TextBox 98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89" name="TextBox 98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90" name="TextBox 99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91" name="TextBox 99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92" name="TextBox 99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93" name="TextBox 99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94" name="TextBox 99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95" name="TextBox 99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96" name="TextBox 99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97" name="TextBox 99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98" name="TextBox 99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599" name="TextBox 99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00" name="TextBox 100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01" name="TextBox 100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02" name="TextBox 100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03" name="TextBox 100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04" name="TextBox 100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05" name="TextBox 100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06" name="TextBox 100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07" name="TextBox 100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08" name="TextBox 100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09" name="TextBox 100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10" name="TextBox 101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11" name="TextBox 101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12" name="TextBox 101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13" name="TextBox 101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14" name="TextBox 101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15" name="TextBox 101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16" name="TextBox 101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17" name="TextBox 101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18" name="TextBox 101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19" name="TextBox 101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20" name="TextBox 102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21" name="TextBox 102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22" name="TextBox 102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23" name="TextBox 102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24" name="TextBox 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25" name="TextBox 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26" name="TextBox 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27" name="TextBox 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28" name="TextBox 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29" name="TextBox 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30" name="TextBox 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31" name="TextBox 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32" name="TextBox 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33" name="TextBox 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34" name="TextBox 1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35" name="TextBox 1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36" name="TextBox 1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37" name="TextBox 1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38" name="TextBox 1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39" name="TextBox 1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40" name="TextBox 1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41" name="TextBox 1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42" name="TextBox 1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43" name="TextBox 1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44" name="TextBox 2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45" name="TextBox 2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46" name="TextBox 2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47" name="TextBox 2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48" name="TextBox 2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49" name="TextBox 2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50" name="TextBox 2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51" name="TextBox 2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52" name="TextBox 2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53" name="TextBox 2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54" name="TextBox 3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55" name="TextBox 3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56" name="TextBox 3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57" name="TextBox 3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58" name="TextBox 3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59" name="TextBox 3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60" name="TextBox 3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61" name="TextBox 3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62" name="TextBox 3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63" name="TextBox 3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64" name="TextBox 4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65" name="TextBox 4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66" name="TextBox 4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67" name="TextBox 4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68" name="TextBox 4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69" name="TextBox 4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70" name="TextBox 4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71" name="TextBox 4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72" name="TextBox 4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73" name="TextBox 4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74" name="TextBox 5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75" name="TextBox 5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76" name="TextBox 5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77" name="TextBox 5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78" name="TextBox 5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79" name="TextBox 5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80" name="TextBox 5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81" name="TextBox 5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82" name="TextBox 5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83" name="TextBox 5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84" name="TextBox 6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85" name="TextBox 6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86" name="TextBox 6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87" name="TextBox 6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88" name="TextBox 6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89" name="TextBox 6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90" name="TextBox 6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91" name="TextBox 6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92" name="TextBox 6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93" name="TextBox 6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94" name="TextBox 7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95" name="TextBox 7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96" name="TextBox 7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97" name="TextBox 7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98" name="TextBox 7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699" name="TextBox 7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00" name="TextBox 7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01" name="TextBox 7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02" name="TextBox 7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03" name="TextBox 7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04" name="TextBox 8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05" name="TextBox 8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06" name="TextBox 8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07" name="TextBox 8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08" name="TextBox 8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09" name="TextBox 8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10" name="TextBox 8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11" name="TextBox 87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12" name="TextBox 88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13" name="TextBox 89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14" name="TextBox 90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15" name="TextBox 91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16" name="TextBox 92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17" name="TextBox 93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18" name="TextBox 94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19" name="TextBox 95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 fLocksText="0">
      <xdr:nvSpPr>
        <xdr:cNvPr id="720" name="TextBox 96"/>
        <xdr:cNvSpPr txBox="1">
          <a:spLocks noChangeArrowheads="1"/>
        </xdr:cNvSpPr>
      </xdr:nvSpPr>
      <xdr:spPr>
        <a:xfrm>
          <a:off x="2600325" y="457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workbookViewId="0" topLeftCell="A145">
      <selection activeCell="H170" sqref="H170"/>
    </sheetView>
  </sheetViews>
  <sheetFormatPr defaultColWidth="9.00390625" defaultRowHeight="14.25"/>
  <cols>
    <col min="1" max="1" width="4.00390625" style="0" customWidth="1"/>
    <col min="2" max="2" width="12.125" style="0" customWidth="1"/>
    <col min="3" max="3" width="9.875" style="0" customWidth="1"/>
    <col min="4" max="4" width="8.125" style="0" customWidth="1"/>
    <col min="5" max="5" width="8.625" style="0" customWidth="1"/>
    <col min="6" max="7" width="6.50390625" style="0" customWidth="1"/>
    <col min="8" max="8" width="8.125" style="0" customWidth="1"/>
    <col min="9" max="10" width="8.625" style="0" customWidth="1"/>
    <col min="11" max="12" width="8.625" style="3" customWidth="1"/>
    <col min="13" max="15" width="8.625" style="0" customWidth="1"/>
  </cols>
  <sheetData>
    <row r="1" spans="1:15" ht="9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9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90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2.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" customFormat="1" ht="14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4.25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41" t="s">
        <v>13</v>
      </c>
      <c r="J6" s="41"/>
      <c r="K6" s="41"/>
      <c r="L6" s="41"/>
      <c r="M6" s="26" t="s">
        <v>14</v>
      </c>
      <c r="N6" s="26"/>
      <c r="O6" s="26"/>
    </row>
    <row r="7" spans="1:15" ht="14.25">
      <c r="A7" s="11"/>
      <c r="B7" s="11"/>
      <c r="C7" s="11"/>
      <c r="D7" s="11"/>
      <c r="E7" s="11"/>
      <c r="F7" s="11"/>
      <c r="G7" s="11"/>
      <c r="H7" s="11"/>
      <c r="I7" s="27" t="s">
        <v>15</v>
      </c>
      <c r="J7" s="27" t="s">
        <v>16</v>
      </c>
      <c r="K7" s="27" t="s">
        <v>17</v>
      </c>
      <c r="L7" s="27" t="s">
        <v>18</v>
      </c>
      <c r="M7" s="27" t="s">
        <v>19</v>
      </c>
      <c r="N7" s="27" t="s">
        <v>20</v>
      </c>
      <c r="O7" s="27" t="s">
        <v>21</v>
      </c>
    </row>
    <row r="8" spans="1:15" ht="14.25">
      <c r="A8" s="12">
        <v>1</v>
      </c>
      <c r="B8" s="13" t="s">
        <v>22</v>
      </c>
      <c r="C8" s="13" t="s">
        <v>23</v>
      </c>
      <c r="D8" s="13" t="s">
        <v>24</v>
      </c>
      <c r="E8" s="13" t="s">
        <v>24</v>
      </c>
      <c r="F8" s="13" t="s">
        <v>25</v>
      </c>
      <c r="G8" s="13" t="s">
        <v>26</v>
      </c>
      <c r="H8" s="14" t="s">
        <v>27</v>
      </c>
      <c r="I8" s="13"/>
      <c r="J8" s="13">
        <v>1</v>
      </c>
      <c r="K8" s="13"/>
      <c r="L8" s="13"/>
      <c r="M8" s="14">
        <v>570</v>
      </c>
      <c r="N8" s="14">
        <v>1</v>
      </c>
      <c r="O8" s="14">
        <v>570</v>
      </c>
    </row>
    <row r="9" spans="1:15" ht="14.25">
      <c r="A9" s="11">
        <v>2</v>
      </c>
      <c r="B9" s="13" t="s">
        <v>22</v>
      </c>
      <c r="C9" s="13" t="s">
        <v>28</v>
      </c>
      <c r="D9" s="13" t="s">
        <v>29</v>
      </c>
      <c r="E9" s="13" t="s">
        <v>30</v>
      </c>
      <c r="F9" s="13" t="s">
        <v>25</v>
      </c>
      <c r="G9" s="13" t="s">
        <v>26</v>
      </c>
      <c r="H9" s="14" t="s">
        <v>31</v>
      </c>
      <c r="I9" s="13"/>
      <c r="J9" s="13"/>
      <c r="K9" s="13">
        <v>1</v>
      </c>
      <c r="L9" s="13"/>
      <c r="M9" s="13">
        <v>470</v>
      </c>
      <c r="N9" s="13">
        <v>1</v>
      </c>
      <c r="O9" s="13">
        <v>470</v>
      </c>
    </row>
    <row r="10" spans="1:15" ht="14.25">
      <c r="A10" s="11">
        <v>3</v>
      </c>
      <c r="B10" s="13" t="s">
        <v>22</v>
      </c>
      <c r="C10" s="13" t="s">
        <v>28</v>
      </c>
      <c r="D10" s="15" t="s">
        <v>32</v>
      </c>
      <c r="E10" s="13" t="s">
        <v>33</v>
      </c>
      <c r="F10" s="13" t="s">
        <v>25</v>
      </c>
      <c r="G10" s="13" t="s">
        <v>26</v>
      </c>
      <c r="H10" s="14" t="s">
        <v>31</v>
      </c>
      <c r="I10" s="13"/>
      <c r="J10" s="13"/>
      <c r="K10" s="13"/>
      <c r="L10" s="13">
        <v>1</v>
      </c>
      <c r="M10" s="13">
        <v>330</v>
      </c>
      <c r="N10" s="13">
        <v>1</v>
      </c>
      <c r="O10" s="13">
        <v>330</v>
      </c>
    </row>
    <row r="11" spans="1:15" ht="14.25">
      <c r="A11" s="11">
        <v>4</v>
      </c>
      <c r="B11" s="13" t="s">
        <v>22</v>
      </c>
      <c r="C11" s="13" t="s">
        <v>28</v>
      </c>
      <c r="D11" s="13" t="s">
        <v>34</v>
      </c>
      <c r="E11" s="13" t="s">
        <v>34</v>
      </c>
      <c r="F11" s="13" t="s">
        <v>35</v>
      </c>
      <c r="G11" s="13" t="s">
        <v>26</v>
      </c>
      <c r="H11" s="14" t="s">
        <v>27</v>
      </c>
      <c r="I11" s="13"/>
      <c r="J11" s="13"/>
      <c r="K11" s="13"/>
      <c r="L11" s="13">
        <v>1</v>
      </c>
      <c r="M11" s="13">
        <v>330</v>
      </c>
      <c r="N11" s="13">
        <v>1</v>
      </c>
      <c r="O11" s="13">
        <v>330</v>
      </c>
    </row>
    <row r="12" spans="1:15" ht="14.25">
      <c r="A12" s="11">
        <v>5</v>
      </c>
      <c r="B12" s="13" t="s">
        <v>22</v>
      </c>
      <c r="C12" s="13" t="s">
        <v>28</v>
      </c>
      <c r="D12" s="13" t="s">
        <v>36</v>
      </c>
      <c r="E12" s="13" t="s">
        <v>37</v>
      </c>
      <c r="F12" s="13" t="s">
        <v>35</v>
      </c>
      <c r="G12" s="13" t="s">
        <v>38</v>
      </c>
      <c r="H12" s="14" t="s">
        <v>31</v>
      </c>
      <c r="I12" s="13"/>
      <c r="J12" s="13"/>
      <c r="K12" s="13"/>
      <c r="L12" s="13">
        <v>1</v>
      </c>
      <c r="M12" s="13">
        <v>330</v>
      </c>
      <c r="N12" s="13">
        <v>1</v>
      </c>
      <c r="O12" s="13">
        <v>330</v>
      </c>
    </row>
    <row r="13" spans="1:15" ht="14.25">
      <c r="A13" s="11">
        <v>6</v>
      </c>
      <c r="B13" s="13" t="s">
        <v>22</v>
      </c>
      <c r="C13" s="13" t="s">
        <v>39</v>
      </c>
      <c r="D13" s="13" t="s">
        <v>40</v>
      </c>
      <c r="E13" s="13" t="s">
        <v>40</v>
      </c>
      <c r="F13" s="13" t="s">
        <v>35</v>
      </c>
      <c r="G13" s="13" t="s">
        <v>41</v>
      </c>
      <c r="H13" s="14" t="s">
        <v>27</v>
      </c>
      <c r="I13" s="13"/>
      <c r="J13" s="13">
        <v>1</v>
      </c>
      <c r="K13" s="13"/>
      <c r="L13" s="13"/>
      <c r="M13" s="13">
        <v>570</v>
      </c>
      <c r="N13" s="13">
        <v>1</v>
      </c>
      <c r="O13" s="13">
        <v>570</v>
      </c>
    </row>
    <row r="14" spans="1:15" ht="22.5" customHeight="1">
      <c r="A14" s="16" t="s">
        <v>42</v>
      </c>
      <c r="B14" s="17"/>
      <c r="C14" s="18"/>
      <c r="D14" s="19"/>
      <c r="E14" s="20"/>
      <c r="F14" s="21"/>
      <c r="G14" s="21"/>
      <c r="H14" s="20"/>
      <c r="I14" s="64"/>
      <c r="J14" s="64">
        <f aca="true" t="shared" si="0" ref="J14:O14">SUM(J8:J13)</f>
        <v>2</v>
      </c>
      <c r="K14" s="64">
        <f t="shared" si="0"/>
        <v>1</v>
      </c>
      <c r="L14" s="64">
        <f t="shared" si="0"/>
        <v>3</v>
      </c>
      <c r="M14" s="64">
        <f t="shared" si="0"/>
        <v>2600</v>
      </c>
      <c r="N14" s="64">
        <f t="shared" si="0"/>
        <v>6</v>
      </c>
      <c r="O14" s="64">
        <f t="shared" si="0"/>
        <v>2600</v>
      </c>
    </row>
    <row r="15" spans="1:15" ht="22.5" customHeight="1">
      <c r="A15" s="22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65"/>
    </row>
    <row r="16" spans="1:15" s="1" customFormat="1" ht="22.5" customHeight="1">
      <c r="A16" s="24" t="s">
        <v>44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66"/>
    </row>
    <row r="17" spans="1:15" ht="22.5" customHeight="1">
      <c r="A17" s="26" t="s">
        <v>5</v>
      </c>
      <c r="B17" s="26" t="s">
        <v>6</v>
      </c>
      <c r="C17" s="26" t="s">
        <v>7</v>
      </c>
      <c r="D17" s="26" t="s">
        <v>8</v>
      </c>
      <c r="E17" s="26" t="s">
        <v>9</v>
      </c>
      <c r="F17" s="26" t="s">
        <v>10</v>
      </c>
      <c r="G17" s="26" t="s">
        <v>11</v>
      </c>
      <c r="H17" s="27" t="s">
        <v>12</v>
      </c>
      <c r="I17" s="26" t="s">
        <v>45</v>
      </c>
      <c r="J17" s="26"/>
      <c r="K17" s="26"/>
      <c r="L17" s="26" t="s">
        <v>46</v>
      </c>
      <c r="M17" s="26"/>
      <c r="N17" s="26"/>
      <c r="O17" s="67" t="s">
        <v>47</v>
      </c>
    </row>
    <row r="18" spans="1:15" ht="22.5" customHeight="1">
      <c r="A18" s="26"/>
      <c r="B18" s="26"/>
      <c r="C18" s="26"/>
      <c r="D18" s="26"/>
      <c r="E18" s="26"/>
      <c r="F18" s="26"/>
      <c r="G18" s="26"/>
      <c r="H18" s="27"/>
      <c r="I18" s="27" t="s">
        <v>48</v>
      </c>
      <c r="J18" s="27" t="s">
        <v>49</v>
      </c>
      <c r="K18" s="27" t="s">
        <v>50</v>
      </c>
      <c r="L18" s="27" t="s">
        <v>51</v>
      </c>
      <c r="M18" s="27" t="s">
        <v>52</v>
      </c>
      <c r="N18" s="27" t="s">
        <v>50</v>
      </c>
      <c r="O18" s="67"/>
    </row>
    <row r="19" spans="1:15" ht="22.5" customHeight="1">
      <c r="A19" s="11">
        <v>1</v>
      </c>
      <c r="B19" s="13" t="s">
        <v>22</v>
      </c>
      <c r="C19" s="13" t="s">
        <v>28</v>
      </c>
      <c r="D19" s="13" t="s">
        <v>53</v>
      </c>
      <c r="E19" s="13" t="s">
        <v>53</v>
      </c>
      <c r="F19" s="11" t="s">
        <v>25</v>
      </c>
      <c r="G19" s="11" t="s">
        <v>26</v>
      </c>
      <c r="H19" s="28" t="s">
        <v>27</v>
      </c>
      <c r="I19" s="28">
        <v>570</v>
      </c>
      <c r="J19" s="28">
        <v>1</v>
      </c>
      <c r="K19" s="28">
        <v>570</v>
      </c>
      <c r="L19" s="28"/>
      <c r="M19" s="28"/>
      <c r="N19" s="28"/>
      <c r="O19" s="68"/>
    </row>
    <row r="20" spans="1:15" ht="22.5" customHeight="1">
      <c r="A20" s="11">
        <v>2</v>
      </c>
      <c r="B20" s="13" t="s">
        <v>22</v>
      </c>
      <c r="C20" s="13" t="s">
        <v>28</v>
      </c>
      <c r="D20" s="11" t="s">
        <v>54</v>
      </c>
      <c r="E20" s="11" t="s">
        <v>55</v>
      </c>
      <c r="F20" s="11" t="s">
        <v>35</v>
      </c>
      <c r="G20" s="11" t="s">
        <v>26</v>
      </c>
      <c r="H20" s="28" t="s">
        <v>56</v>
      </c>
      <c r="I20" s="28"/>
      <c r="J20" s="28"/>
      <c r="K20" s="28"/>
      <c r="L20" s="28">
        <v>330</v>
      </c>
      <c r="M20" s="28">
        <v>470</v>
      </c>
      <c r="N20" s="28">
        <v>140</v>
      </c>
      <c r="O20" s="68"/>
    </row>
    <row r="21" spans="1:15" ht="22.5" customHeight="1">
      <c r="A21" s="11">
        <v>3</v>
      </c>
      <c r="B21" s="13" t="s">
        <v>22</v>
      </c>
      <c r="C21" s="13" t="s">
        <v>28</v>
      </c>
      <c r="D21" s="11" t="s">
        <v>57</v>
      </c>
      <c r="E21" s="11" t="s">
        <v>57</v>
      </c>
      <c r="F21" s="12" t="s">
        <v>35</v>
      </c>
      <c r="G21" s="12" t="s">
        <v>26</v>
      </c>
      <c r="H21" s="12" t="s">
        <v>27</v>
      </c>
      <c r="I21" s="28"/>
      <c r="J21" s="28"/>
      <c r="K21" s="28"/>
      <c r="L21" s="28">
        <v>330</v>
      </c>
      <c r="M21" s="28">
        <v>470</v>
      </c>
      <c r="N21" s="28">
        <v>140</v>
      </c>
      <c r="O21" s="68"/>
    </row>
    <row r="22" spans="1:15" ht="21" customHeight="1">
      <c r="A22" s="11"/>
      <c r="B22" s="29"/>
      <c r="C22" s="29"/>
      <c r="D22" s="29"/>
      <c r="E22" s="30"/>
      <c r="F22" s="11"/>
      <c r="G22" s="11"/>
      <c r="H22" s="11"/>
      <c r="I22" s="26"/>
      <c r="J22" s="26"/>
      <c r="K22" s="26"/>
      <c r="L22" s="26"/>
      <c r="M22" s="26"/>
      <c r="N22" s="26"/>
      <c r="O22" s="69"/>
    </row>
    <row r="23" spans="1:15" ht="22.5" customHeight="1">
      <c r="A23" s="16" t="s">
        <v>42</v>
      </c>
      <c r="B23" s="17"/>
      <c r="C23" s="18"/>
      <c r="D23" s="19"/>
      <c r="E23" s="20"/>
      <c r="F23" s="21"/>
      <c r="G23" s="21"/>
      <c r="H23" s="20"/>
      <c r="I23" s="64"/>
      <c r="J23" s="64">
        <v>1</v>
      </c>
      <c r="K23" s="64">
        <v>570</v>
      </c>
      <c r="L23" s="64"/>
      <c r="M23" s="64"/>
      <c r="N23" s="64">
        <f>SUM(N20:N22)</f>
        <v>280</v>
      </c>
      <c r="O23" s="70"/>
    </row>
    <row r="24" spans="1:15" ht="27" customHeight="1">
      <c r="A24" s="31" t="s">
        <v>58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s="1" customFormat="1" ht="18" customHeight="1">
      <c r="A25" s="10" t="s">
        <v>59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8" customHeight="1">
      <c r="A26" s="11" t="s">
        <v>5</v>
      </c>
      <c r="B26" s="11" t="s">
        <v>6</v>
      </c>
      <c r="C26" s="11" t="s">
        <v>7</v>
      </c>
      <c r="D26" s="11" t="s">
        <v>8</v>
      </c>
      <c r="E26" s="11" t="s">
        <v>9</v>
      </c>
      <c r="F26" s="11" t="s">
        <v>10</v>
      </c>
      <c r="G26" s="11" t="s">
        <v>11</v>
      </c>
      <c r="H26" s="28" t="s">
        <v>12</v>
      </c>
      <c r="I26" s="71" t="s">
        <v>60</v>
      </c>
      <c r="J26" s="71"/>
      <c r="K26" s="71"/>
      <c r="L26" s="71" t="s">
        <v>61</v>
      </c>
      <c r="M26" s="71"/>
      <c r="N26" s="71"/>
      <c r="O26" s="71" t="s">
        <v>62</v>
      </c>
    </row>
    <row r="27" spans="1:15" ht="34.5" customHeight="1">
      <c r="A27" s="11"/>
      <c r="B27" s="11"/>
      <c r="C27" s="11"/>
      <c r="D27" s="11"/>
      <c r="E27" s="11"/>
      <c r="F27" s="11"/>
      <c r="G27" s="11"/>
      <c r="H27" s="28"/>
      <c r="I27" s="28" t="s">
        <v>48</v>
      </c>
      <c r="J27" s="28" t="s">
        <v>63</v>
      </c>
      <c r="K27" s="28" t="s">
        <v>64</v>
      </c>
      <c r="L27" s="28" t="s">
        <v>51</v>
      </c>
      <c r="M27" s="28" t="s">
        <v>52</v>
      </c>
      <c r="N27" s="28" t="s">
        <v>64</v>
      </c>
      <c r="O27" s="71"/>
    </row>
    <row r="28" spans="1:15" s="1" customFormat="1" ht="21.75" customHeight="1">
      <c r="A28" s="11">
        <v>1</v>
      </c>
      <c r="B28" s="32" t="s">
        <v>22</v>
      </c>
      <c r="C28" s="12" t="s">
        <v>23</v>
      </c>
      <c r="D28" s="13" t="s">
        <v>65</v>
      </c>
      <c r="E28" s="13" t="s">
        <v>65</v>
      </c>
      <c r="F28" s="13" t="s">
        <v>35</v>
      </c>
      <c r="G28" s="13" t="s">
        <v>41</v>
      </c>
      <c r="H28" s="14" t="s">
        <v>27</v>
      </c>
      <c r="I28" s="13"/>
      <c r="J28" s="13"/>
      <c r="K28" s="13">
        <v>1</v>
      </c>
      <c r="L28" s="13"/>
      <c r="M28" s="13">
        <v>470</v>
      </c>
      <c r="N28" s="13">
        <v>1</v>
      </c>
      <c r="O28" s="72"/>
    </row>
    <row r="29" spans="1:15" ht="14.25">
      <c r="A29" s="16" t="s">
        <v>42</v>
      </c>
      <c r="B29" s="17"/>
      <c r="C29" s="33"/>
      <c r="D29" s="33"/>
      <c r="E29" s="34"/>
      <c r="F29" s="35"/>
      <c r="G29" s="35"/>
      <c r="H29" s="35"/>
      <c r="I29" s="35"/>
      <c r="J29" s="35">
        <f>SUM(J28:J28)</f>
        <v>0</v>
      </c>
      <c r="K29" s="35">
        <f>SUM(K28:K28)</f>
        <v>1</v>
      </c>
      <c r="L29" s="73"/>
      <c r="M29" s="73"/>
      <c r="N29" s="73"/>
      <c r="O29" s="74"/>
    </row>
    <row r="30" ht="162" customHeight="1"/>
    <row r="31" spans="1:15" ht="93" customHeight="1">
      <c r="A31" s="6" t="s">
        <v>66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93" customHeight="1">
      <c r="A32" s="7" t="s">
        <v>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93" customHeight="1">
      <c r="A33" s="8" t="s">
        <v>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22.5">
      <c r="A34" s="36" t="s">
        <v>58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4.25">
      <c r="A35" s="37" t="s">
        <v>67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4.25">
      <c r="A36" s="11" t="s">
        <v>5</v>
      </c>
      <c r="B36" s="11" t="s">
        <v>6</v>
      </c>
      <c r="C36" s="11" t="s">
        <v>7</v>
      </c>
      <c r="D36" s="11" t="s">
        <v>8</v>
      </c>
      <c r="E36" s="11" t="s">
        <v>9</v>
      </c>
      <c r="F36" s="11" t="s">
        <v>10</v>
      </c>
      <c r="G36" s="11" t="s">
        <v>11</v>
      </c>
      <c r="H36" s="28" t="s">
        <v>12</v>
      </c>
      <c r="I36" s="41" t="s">
        <v>13</v>
      </c>
      <c r="J36" s="41"/>
      <c r="K36" s="41"/>
      <c r="L36" s="41"/>
      <c r="M36" s="26" t="s">
        <v>14</v>
      </c>
      <c r="N36" s="26"/>
      <c r="O36" s="26"/>
    </row>
    <row r="37" spans="1:15" ht="14.25">
      <c r="A37" s="11"/>
      <c r="B37" s="11"/>
      <c r="C37" s="11"/>
      <c r="D37" s="11"/>
      <c r="E37" s="11"/>
      <c r="F37" s="11"/>
      <c r="G37" s="11"/>
      <c r="H37" s="28"/>
      <c r="I37" s="27" t="s">
        <v>15</v>
      </c>
      <c r="J37" s="27" t="s">
        <v>16</v>
      </c>
      <c r="K37" s="27" t="s">
        <v>17</v>
      </c>
      <c r="L37" s="27" t="s">
        <v>18</v>
      </c>
      <c r="M37" s="27" t="s">
        <v>19</v>
      </c>
      <c r="N37" s="27" t="s">
        <v>20</v>
      </c>
      <c r="O37" s="27" t="s">
        <v>21</v>
      </c>
    </row>
    <row r="38" spans="1:15" ht="14.25">
      <c r="A38" s="26">
        <v>1</v>
      </c>
      <c r="B38" s="38" t="s">
        <v>68</v>
      </c>
      <c r="C38" s="39" t="s">
        <v>69</v>
      </c>
      <c r="D38" s="39" t="s">
        <v>70</v>
      </c>
      <c r="E38" s="39" t="s">
        <v>70</v>
      </c>
      <c r="F38" s="39" t="s">
        <v>25</v>
      </c>
      <c r="G38" s="39" t="s">
        <v>26</v>
      </c>
      <c r="H38" s="40" t="s">
        <v>27</v>
      </c>
      <c r="I38" s="40"/>
      <c r="J38" s="40"/>
      <c r="K38" s="40"/>
      <c r="L38" s="39">
        <v>1</v>
      </c>
      <c r="M38" s="75">
        <v>330</v>
      </c>
      <c r="N38" s="39">
        <v>1</v>
      </c>
      <c r="O38" s="39">
        <f>M38</f>
        <v>330</v>
      </c>
    </row>
    <row r="39" spans="1:15" ht="14.25">
      <c r="A39" s="26"/>
      <c r="B39" s="41"/>
      <c r="C39" s="42"/>
      <c r="D39" s="43"/>
      <c r="E39" s="43"/>
      <c r="F39" s="44"/>
      <c r="G39" s="44"/>
      <c r="H39" s="44"/>
      <c r="I39" s="44"/>
      <c r="J39" s="43"/>
      <c r="K39" s="76"/>
      <c r="L39" s="77"/>
      <c r="M39" s="44"/>
      <c r="N39" s="44"/>
      <c r="O39" s="43"/>
    </row>
    <row r="40" spans="1:15" s="2" customFormat="1" ht="12">
      <c r="A40" s="45" t="s">
        <v>42</v>
      </c>
      <c r="B40" s="46"/>
      <c r="C40" s="47"/>
      <c r="D40" s="47"/>
      <c r="E40" s="47"/>
      <c r="F40" s="47"/>
      <c r="G40" s="47"/>
      <c r="H40" s="47"/>
      <c r="I40" s="47"/>
      <c r="J40" s="47">
        <f aca="true" t="shared" si="1" ref="J40:O40">SUM(J38:J39)</f>
        <v>0</v>
      </c>
      <c r="K40" s="78"/>
      <c r="L40" s="78">
        <f t="shared" si="1"/>
        <v>1</v>
      </c>
      <c r="M40" s="47">
        <f t="shared" si="1"/>
        <v>330</v>
      </c>
      <c r="N40" s="47">
        <f t="shared" si="1"/>
        <v>1</v>
      </c>
      <c r="O40" s="47">
        <f t="shared" si="1"/>
        <v>330</v>
      </c>
    </row>
    <row r="41" spans="1:12" s="2" customFormat="1" ht="12">
      <c r="A41" s="48"/>
      <c r="B41" s="49"/>
      <c r="K41" s="49"/>
      <c r="L41" s="49"/>
    </row>
    <row r="42" spans="1:12" s="2" customFormat="1" ht="78" customHeight="1">
      <c r="A42" s="48"/>
      <c r="B42" s="49"/>
      <c r="K42" s="49"/>
      <c r="L42" s="49"/>
    </row>
    <row r="43" spans="1:15" s="2" customFormat="1" ht="78" customHeight="1">
      <c r="A43" s="6" t="s">
        <v>71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s="2" customFormat="1" ht="78" customHeight="1">
      <c r="A44" s="7" t="s">
        <v>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s="2" customFormat="1" ht="78" customHeight="1">
      <c r="A45" s="8" t="s">
        <v>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22.5">
      <c r="A46" s="50" t="s">
        <v>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s="1" customFormat="1" ht="14.25">
      <c r="A47" s="51" t="s">
        <v>72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4.25">
      <c r="A48" s="11" t="s">
        <v>5</v>
      </c>
      <c r="B48" s="11" t="s">
        <v>6</v>
      </c>
      <c r="C48" s="11" t="s">
        <v>7</v>
      </c>
      <c r="D48" s="11" t="s">
        <v>8</v>
      </c>
      <c r="E48" s="11" t="s">
        <v>9</v>
      </c>
      <c r="F48" s="11" t="s">
        <v>10</v>
      </c>
      <c r="G48" s="11" t="s">
        <v>11</v>
      </c>
      <c r="H48" s="11" t="s">
        <v>12</v>
      </c>
      <c r="I48" s="41" t="s">
        <v>13</v>
      </c>
      <c r="J48" s="41"/>
      <c r="K48" s="41"/>
      <c r="L48" s="41"/>
      <c r="M48" s="26" t="s">
        <v>14</v>
      </c>
      <c r="N48" s="26"/>
      <c r="O48" s="26"/>
    </row>
    <row r="49" spans="1:15" ht="14.25">
      <c r="A49" s="11"/>
      <c r="B49" s="11"/>
      <c r="C49" s="11"/>
      <c r="D49" s="11"/>
      <c r="E49" s="11"/>
      <c r="F49" s="11"/>
      <c r="G49" s="11"/>
      <c r="H49" s="11"/>
      <c r="I49" s="27" t="s">
        <v>15</v>
      </c>
      <c r="J49" s="27" t="s">
        <v>16</v>
      </c>
      <c r="K49" s="27" t="s">
        <v>17</v>
      </c>
      <c r="L49" s="27" t="s">
        <v>18</v>
      </c>
      <c r="M49" s="27" t="s">
        <v>19</v>
      </c>
      <c r="N49" s="27" t="s">
        <v>20</v>
      </c>
      <c r="O49" s="27" t="s">
        <v>21</v>
      </c>
    </row>
    <row r="50" spans="1:15" ht="14.25">
      <c r="A50" s="52">
        <v>1</v>
      </c>
      <c r="B50" s="53" t="s">
        <v>73</v>
      </c>
      <c r="C50" s="53" t="s">
        <v>74</v>
      </c>
      <c r="D50" s="53" t="s">
        <v>75</v>
      </c>
      <c r="E50" s="30" t="s">
        <v>75</v>
      </c>
      <c r="F50" s="11" t="s">
        <v>35</v>
      </c>
      <c r="G50" s="11" t="s">
        <v>26</v>
      </c>
      <c r="H50" s="11" t="s">
        <v>27</v>
      </c>
      <c r="I50" s="26"/>
      <c r="J50" s="26">
        <v>1</v>
      </c>
      <c r="K50" s="26"/>
      <c r="L50" s="26"/>
      <c r="M50" s="26">
        <v>570</v>
      </c>
      <c r="N50" s="26">
        <v>1</v>
      </c>
      <c r="O50" s="26">
        <v>570</v>
      </c>
    </row>
    <row r="51" spans="1:15" ht="14.25">
      <c r="A51" s="54"/>
      <c r="B51" s="55"/>
      <c r="C51" s="55"/>
      <c r="D51" s="55"/>
      <c r="E51" s="29" t="s">
        <v>76</v>
      </c>
      <c r="F51" s="11" t="s">
        <v>25</v>
      </c>
      <c r="G51" s="11" t="s">
        <v>26</v>
      </c>
      <c r="H51" s="11" t="s">
        <v>77</v>
      </c>
      <c r="I51" s="26"/>
      <c r="J51" s="26">
        <v>1</v>
      </c>
      <c r="K51" s="26"/>
      <c r="L51" s="26"/>
      <c r="M51" s="26">
        <v>570</v>
      </c>
      <c r="N51" s="26">
        <v>1</v>
      </c>
      <c r="O51" s="26">
        <v>570</v>
      </c>
    </row>
    <row r="52" spans="1:15" ht="14.25">
      <c r="A52" s="54"/>
      <c r="B52" s="55"/>
      <c r="C52" s="55"/>
      <c r="D52" s="55"/>
      <c r="E52" s="30" t="s">
        <v>78</v>
      </c>
      <c r="F52" s="11" t="s">
        <v>35</v>
      </c>
      <c r="G52" s="11" t="s">
        <v>26</v>
      </c>
      <c r="H52" s="11" t="s">
        <v>79</v>
      </c>
      <c r="I52" s="26"/>
      <c r="J52" s="26"/>
      <c r="K52" s="26">
        <v>1</v>
      </c>
      <c r="L52" s="26"/>
      <c r="M52" s="26">
        <v>470</v>
      </c>
      <c r="N52" s="26">
        <v>1</v>
      </c>
      <c r="O52" s="26">
        <v>470</v>
      </c>
    </row>
    <row r="53" spans="1:15" ht="14.25">
      <c r="A53" s="56"/>
      <c r="B53" s="33"/>
      <c r="C53" s="33"/>
      <c r="D53" s="33"/>
      <c r="E53" s="30" t="s">
        <v>80</v>
      </c>
      <c r="F53" s="11" t="s">
        <v>25</v>
      </c>
      <c r="G53" s="11" t="s">
        <v>26</v>
      </c>
      <c r="H53" s="11" t="s">
        <v>77</v>
      </c>
      <c r="I53" s="26"/>
      <c r="J53" s="26"/>
      <c r="K53" s="26">
        <v>1</v>
      </c>
      <c r="L53" s="26"/>
      <c r="M53" s="26">
        <v>470</v>
      </c>
      <c r="N53" s="26">
        <v>1</v>
      </c>
      <c r="O53" s="26">
        <v>470</v>
      </c>
    </row>
    <row r="54" spans="1:15" ht="18.75" customHeight="1">
      <c r="A54" s="45" t="s">
        <v>42</v>
      </c>
      <c r="B54" s="46"/>
      <c r="C54" s="33"/>
      <c r="D54" s="57"/>
      <c r="E54" s="57"/>
      <c r="F54" s="58"/>
      <c r="G54" s="58"/>
      <c r="H54" s="56"/>
      <c r="I54" s="79"/>
      <c r="J54" s="56">
        <f>SUM(J50:J53)</f>
        <v>2</v>
      </c>
      <c r="K54" s="80">
        <f>SUM(K50:K53)</f>
        <v>2</v>
      </c>
      <c r="L54" s="56"/>
      <c r="M54" s="56">
        <f>SUM(M50:M53)</f>
        <v>2080</v>
      </c>
      <c r="N54" s="56">
        <f>SUM(N50:N53)</f>
        <v>4</v>
      </c>
      <c r="O54" s="56">
        <f>SUM(O50:O53)</f>
        <v>2080</v>
      </c>
    </row>
    <row r="55" spans="1:15" ht="22.5">
      <c r="A55" s="36" t="s">
        <v>58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s="1" customFormat="1" ht="14.25">
      <c r="A56" s="51" t="s">
        <v>81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14.25">
      <c r="A57" s="11" t="s">
        <v>5</v>
      </c>
      <c r="B57" s="11" t="s">
        <v>6</v>
      </c>
      <c r="C57" s="11" t="s">
        <v>7</v>
      </c>
      <c r="D57" s="11" t="s">
        <v>8</v>
      </c>
      <c r="E57" s="11" t="s">
        <v>9</v>
      </c>
      <c r="F57" s="11" t="s">
        <v>10</v>
      </c>
      <c r="G57" s="11" t="s">
        <v>11</v>
      </c>
      <c r="H57" s="28" t="s">
        <v>12</v>
      </c>
      <c r="I57" s="41" t="s">
        <v>13</v>
      </c>
      <c r="J57" s="41"/>
      <c r="K57" s="41"/>
      <c r="L57" s="41"/>
      <c r="M57" s="26" t="s">
        <v>14</v>
      </c>
      <c r="N57" s="26"/>
      <c r="O57" s="26"/>
    </row>
    <row r="58" spans="1:15" ht="14.25">
      <c r="A58" s="11"/>
      <c r="B58" s="11"/>
      <c r="C58" s="11"/>
      <c r="D58" s="11"/>
      <c r="E58" s="11"/>
      <c r="F58" s="11"/>
      <c r="G58" s="11"/>
      <c r="H58" s="28"/>
      <c r="I58" s="27" t="s">
        <v>15</v>
      </c>
      <c r="J58" s="27" t="s">
        <v>16</v>
      </c>
      <c r="K58" s="27" t="s">
        <v>17</v>
      </c>
      <c r="L58" s="27" t="s">
        <v>18</v>
      </c>
      <c r="M58" s="27" t="s">
        <v>19</v>
      </c>
      <c r="N58" s="27" t="s">
        <v>20</v>
      </c>
      <c r="O58" s="27" t="s">
        <v>21</v>
      </c>
    </row>
    <row r="59" spans="1:15" ht="22.5" customHeight="1">
      <c r="A59" s="59">
        <v>1</v>
      </c>
      <c r="B59" s="60" t="s">
        <v>73</v>
      </c>
      <c r="C59" s="60" t="s">
        <v>82</v>
      </c>
      <c r="D59" s="60" t="s">
        <v>83</v>
      </c>
      <c r="E59" s="61" t="s">
        <v>83</v>
      </c>
      <c r="F59" s="62" t="s">
        <v>35</v>
      </c>
      <c r="G59" s="62" t="s">
        <v>26</v>
      </c>
      <c r="H59" s="62" t="s">
        <v>27</v>
      </c>
      <c r="I59" s="62"/>
      <c r="J59" s="81">
        <v>1</v>
      </c>
      <c r="K59" s="81"/>
      <c r="L59" s="81"/>
      <c r="M59" s="82">
        <v>570</v>
      </c>
      <c r="N59" s="82">
        <v>1</v>
      </c>
      <c r="O59" s="83">
        <v>570</v>
      </c>
    </row>
    <row r="60" spans="1:15" s="3" customFormat="1" ht="14.25">
      <c r="A60" s="45" t="s">
        <v>42</v>
      </c>
      <c r="B60" s="46"/>
      <c r="C60" s="63"/>
      <c r="D60" s="63"/>
      <c r="E60" s="63"/>
      <c r="F60" s="63"/>
      <c r="G60" s="63"/>
      <c r="H60" s="63"/>
      <c r="I60" s="63"/>
      <c r="J60" s="63">
        <v>1</v>
      </c>
      <c r="K60" s="63"/>
      <c r="L60" s="63"/>
      <c r="M60" s="63"/>
      <c r="N60" s="63">
        <v>1</v>
      </c>
      <c r="O60" s="63">
        <v>570</v>
      </c>
    </row>
    <row r="61" spans="1:15" s="3" customFormat="1" ht="69" customHeight="1">
      <c r="A61" s="6" t="s">
        <v>84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s="3" customFormat="1" ht="69" customHeight="1">
      <c r="A62" s="7" t="s">
        <v>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s="3" customFormat="1" ht="69" customHeight="1">
      <c r="A63" s="8" t="s">
        <v>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27.75" customHeight="1">
      <c r="A64" s="36" t="s">
        <v>85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s="1" customFormat="1" ht="18" customHeight="1">
      <c r="A65" s="51" t="s">
        <v>86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ht="14.25">
      <c r="A66" s="11" t="s">
        <v>5</v>
      </c>
      <c r="B66" s="11" t="s">
        <v>6</v>
      </c>
      <c r="C66" s="11" t="s">
        <v>7</v>
      </c>
      <c r="D66" s="11" t="s">
        <v>8</v>
      </c>
      <c r="E66" s="11" t="s">
        <v>9</v>
      </c>
      <c r="F66" s="11" t="s">
        <v>10</v>
      </c>
      <c r="G66" s="11" t="s">
        <v>11</v>
      </c>
      <c r="H66" s="28" t="s">
        <v>12</v>
      </c>
      <c r="I66" s="71" t="s">
        <v>60</v>
      </c>
      <c r="J66" s="71"/>
      <c r="K66" s="71"/>
      <c r="L66" s="71" t="s">
        <v>61</v>
      </c>
      <c r="M66" s="71"/>
      <c r="N66" s="71"/>
      <c r="O66" s="71" t="s">
        <v>62</v>
      </c>
    </row>
    <row r="67" spans="1:15" ht="21">
      <c r="A67" s="11"/>
      <c r="B67" s="11"/>
      <c r="C67" s="11"/>
      <c r="D67" s="11"/>
      <c r="E67" s="11"/>
      <c r="F67" s="11"/>
      <c r="G67" s="11"/>
      <c r="H67" s="28"/>
      <c r="I67" s="28" t="s">
        <v>48</v>
      </c>
      <c r="J67" s="28" t="s">
        <v>63</v>
      </c>
      <c r="K67" s="28" t="s">
        <v>64</v>
      </c>
      <c r="L67" s="28" t="s">
        <v>51</v>
      </c>
      <c r="M67" s="28" t="s">
        <v>52</v>
      </c>
      <c r="N67" s="28" t="s">
        <v>64</v>
      </c>
      <c r="O67" s="71"/>
    </row>
    <row r="68" spans="1:15" ht="27" customHeight="1">
      <c r="A68" s="11">
        <v>1</v>
      </c>
      <c r="B68" s="29" t="s">
        <v>87</v>
      </c>
      <c r="C68" s="84" t="s">
        <v>88</v>
      </c>
      <c r="D68" s="85" t="s">
        <v>89</v>
      </c>
      <c r="E68" s="85" t="s">
        <v>90</v>
      </c>
      <c r="F68" s="85" t="s">
        <v>25</v>
      </c>
      <c r="G68" s="11" t="s">
        <v>91</v>
      </c>
      <c r="H68" s="28" t="s">
        <v>92</v>
      </c>
      <c r="I68" s="11">
        <v>330</v>
      </c>
      <c r="J68" s="11">
        <v>1</v>
      </c>
      <c r="K68" s="11">
        <v>330</v>
      </c>
      <c r="L68" s="120"/>
      <c r="M68" s="11"/>
      <c r="N68" s="11"/>
      <c r="O68" s="121"/>
    </row>
    <row r="69" spans="1:15" ht="27" customHeight="1">
      <c r="A69" s="56">
        <v>2</v>
      </c>
      <c r="B69" s="29" t="s">
        <v>87</v>
      </c>
      <c r="C69" s="86" t="s">
        <v>93</v>
      </c>
      <c r="D69" s="87" t="s">
        <v>94</v>
      </c>
      <c r="E69" s="87" t="s">
        <v>94</v>
      </c>
      <c r="F69" s="87" t="s">
        <v>35</v>
      </c>
      <c r="G69" s="88" t="s">
        <v>26</v>
      </c>
      <c r="H69" s="87" t="s">
        <v>27</v>
      </c>
      <c r="I69" s="71">
        <v>470</v>
      </c>
      <c r="J69" s="71">
        <v>1</v>
      </c>
      <c r="K69" s="71">
        <v>470</v>
      </c>
      <c r="L69" s="122"/>
      <c r="M69" s="71"/>
      <c r="N69" s="71"/>
      <c r="O69" s="86"/>
    </row>
    <row r="70" spans="1:15" ht="14.25">
      <c r="A70" s="89" t="s">
        <v>42</v>
      </c>
      <c r="B70" s="78"/>
      <c r="C70" s="90"/>
      <c r="D70" s="91"/>
      <c r="E70" s="91"/>
      <c r="F70" s="91"/>
      <c r="G70" s="56"/>
      <c r="H70" s="92"/>
      <c r="I70" s="56"/>
      <c r="J70" s="56"/>
      <c r="K70" s="56">
        <f>SUM(K68:K69)</f>
        <v>800</v>
      </c>
      <c r="L70" s="79"/>
      <c r="M70" s="56"/>
      <c r="N70" s="56"/>
      <c r="O70" s="123"/>
    </row>
    <row r="71" spans="1:15" ht="27.75" customHeight="1">
      <c r="A71" s="36" t="s">
        <v>58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s="1" customFormat="1" ht="22.5" customHeight="1">
      <c r="A72" s="51" t="s">
        <v>95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4.25">
      <c r="A73" s="11" t="s">
        <v>5</v>
      </c>
      <c r="B73" s="11" t="s">
        <v>6</v>
      </c>
      <c r="C73" s="11" t="s">
        <v>7</v>
      </c>
      <c r="D73" s="11" t="s">
        <v>8</v>
      </c>
      <c r="E73" s="11" t="s">
        <v>9</v>
      </c>
      <c r="F73" s="11" t="s">
        <v>10</v>
      </c>
      <c r="G73" s="11" t="s">
        <v>11</v>
      </c>
      <c r="H73" s="28" t="s">
        <v>12</v>
      </c>
      <c r="I73" s="41" t="s">
        <v>13</v>
      </c>
      <c r="J73" s="41"/>
      <c r="K73" s="41"/>
      <c r="L73" s="41"/>
      <c r="M73" s="26" t="s">
        <v>14</v>
      </c>
      <c r="N73" s="26"/>
      <c r="O73" s="26"/>
    </row>
    <row r="74" spans="1:15" ht="14.25">
      <c r="A74" s="11"/>
      <c r="B74" s="11"/>
      <c r="C74" s="11"/>
      <c r="D74" s="11"/>
      <c r="E74" s="11"/>
      <c r="F74" s="11"/>
      <c r="G74" s="11"/>
      <c r="H74" s="28"/>
      <c r="I74" s="27" t="s">
        <v>15</v>
      </c>
      <c r="J74" s="27" t="s">
        <v>16</v>
      </c>
      <c r="K74" s="27" t="s">
        <v>17</v>
      </c>
      <c r="L74" s="27" t="s">
        <v>18</v>
      </c>
      <c r="M74" s="27" t="s">
        <v>19</v>
      </c>
      <c r="N74" s="27" t="s">
        <v>20</v>
      </c>
      <c r="O74" s="27" t="s">
        <v>21</v>
      </c>
    </row>
    <row r="75" spans="1:15" ht="14.25">
      <c r="A75" s="11">
        <v>1</v>
      </c>
      <c r="B75" s="29" t="s">
        <v>87</v>
      </c>
      <c r="C75" s="29" t="s">
        <v>96</v>
      </c>
      <c r="D75" s="29" t="s">
        <v>97</v>
      </c>
      <c r="E75" s="29" t="s">
        <v>97</v>
      </c>
      <c r="F75" s="11" t="s">
        <v>25</v>
      </c>
      <c r="G75" s="11" t="s">
        <v>98</v>
      </c>
      <c r="H75" s="28" t="s">
        <v>27</v>
      </c>
      <c r="I75" s="11"/>
      <c r="J75" s="11"/>
      <c r="K75" s="11"/>
      <c r="L75" s="120" t="s">
        <v>99</v>
      </c>
      <c r="M75" s="11">
        <v>330</v>
      </c>
      <c r="N75" s="11">
        <v>1</v>
      </c>
      <c r="O75" s="11">
        <v>330</v>
      </c>
    </row>
    <row r="76" spans="1:15" ht="14.25">
      <c r="A76" s="89" t="s">
        <v>42</v>
      </c>
      <c r="B76" s="78"/>
      <c r="C76" s="90"/>
      <c r="D76" s="91"/>
      <c r="E76" s="91"/>
      <c r="F76" s="91"/>
      <c r="G76" s="56"/>
      <c r="H76" s="92"/>
      <c r="I76" s="56"/>
      <c r="J76" s="56"/>
      <c r="K76" s="56"/>
      <c r="L76" s="79"/>
      <c r="M76" s="56"/>
      <c r="N76" s="56">
        <v>1</v>
      </c>
      <c r="O76" s="11">
        <v>330</v>
      </c>
    </row>
    <row r="77" spans="1:15" ht="78.75" customHeight="1">
      <c r="A77" s="6" t="s">
        <v>100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78.75" customHeight="1">
      <c r="A78" s="7" t="s">
        <v>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78.75" customHeight="1">
      <c r="A79" s="8" t="s">
        <v>2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22.5">
      <c r="A80" s="50" t="s">
        <v>3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5" s="1" customFormat="1" ht="14.25">
      <c r="A81" s="37" t="s">
        <v>101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4.25">
      <c r="A82" s="11" t="s">
        <v>5</v>
      </c>
      <c r="B82" s="11" t="s">
        <v>6</v>
      </c>
      <c r="C82" s="11" t="s">
        <v>7</v>
      </c>
      <c r="D82" s="11" t="s">
        <v>8</v>
      </c>
      <c r="E82" s="11" t="s">
        <v>9</v>
      </c>
      <c r="F82" s="11" t="s">
        <v>10</v>
      </c>
      <c r="G82" s="11" t="s">
        <v>11</v>
      </c>
      <c r="H82" s="11" t="s">
        <v>12</v>
      </c>
      <c r="I82" s="41" t="s">
        <v>13</v>
      </c>
      <c r="J82" s="41"/>
      <c r="K82" s="41"/>
      <c r="L82" s="41"/>
      <c r="M82" s="26" t="s">
        <v>14</v>
      </c>
      <c r="N82" s="26"/>
      <c r="O82" s="26"/>
    </row>
    <row r="83" spans="1:15" ht="14.25">
      <c r="A83" s="11"/>
      <c r="B83" s="11"/>
      <c r="C83" s="11"/>
      <c r="D83" s="11"/>
      <c r="E83" s="11"/>
      <c r="F83" s="11"/>
      <c r="G83" s="11"/>
      <c r="H83" s="11"/>
      <c r="I83" s="27" t="s">
        <v>15</v>
      </c>
      <c r="J83" s="27" t="s">
        <v>16</v>
      </c>
      <c r="K83" s="27" t="s">
        <v>17</v>
      </c>
      <c r="L83" s="27" t="s">
        <v>18</v>
      </c>
      <c r="M83" s="27" t="s">
        <v>19</v>
      </c>
      <c r="N83" s="27" t="s">
        <v>20</v>
      </c>
      <c r="O83" s="27" t="s">
        <v>21</v>
      </c>
    </row>
    <row r="84" spans="1:15" ht="15.75" customHeight="1">
      <c r="A84" s="52">
        <v>1</v>
      </c>
      <c r="B84" s="52" t="s">
        <v>102</v>
      </c>
      <c r="C84" s="52" t="s">
        <v>103</v>
      </c>
      <c r="D84" s="52" t="s">
        <v>104</v>
      </c>
      <c r="E84" s="12" t="s">
        <v>105</v>
      </c>
      <c r="F84" s="11" t="s">
        <v>25</v>
      </c>
      <c r="G84" s="11" t="s">
        <v>41</v>
      </c>
      <c r="H84" s="11" t="s">
        <v>92</v>
      </c>
      <c r="I84" s="26"/>
      <c r="J84" s="26">
        <v>1</v>
      </c>
      <c r="K84" s="26"/>
      <c r="L84" s="26"/>
      <c r="M84" s="26">
        <v>570</v>
      </c>
      <c r="N84" s="124">
        <v>2</v>
      </c>
      <c r="O84" s="124">
        <v>1040</v>
      </c>
    </row>
    <row r="85" spans="1:15" ht="14.25">
      <c r="A85" s="56"/>
      <c r="B85" s="56"/>
      <c r="C85" s="56"/>
      <c r="D85" s="56"/>
      <c r="E85" s="12" t="s">
        <v>106</v>
      </c>
      <c r="F85" s="11" t="s">
        <v>35</v>
      </c>
      <c r="G85" s="11" t="s">
        <v>41</v>
      </c>
      <c r="H85" s="11" t="s">
        <v>56</v>
      </c>
      <c r="I85" s="26"/>
      <c r="J85" s="26"/>
      <c r="K85" s="26">
        <v>1</v>
      </c>
      <c r="L85" s="26"/>
      <c r="M85" s="26">
        <v>470</v>
      </c>
      <c r="N85" s="125"/>
      <c r="O85" s="125"/>
    </row>
    <row r="86" spans="1:15" ht="14.25">
      <c r="A86" s="11">
        <v>2</v>
      </c>
      <c r="B86" s="71" t="s">
        <v>102</v>
      </c>
      <c r="C86" s="71" t="s">
        <v>103</v>
      </c>
      <c r="D86" s="93" t="s">
        <v>107</v>
      </c>
      <c r="E86" s="93" t="s">
        <v>108</v>
      </c>
      <c r="F86" s="11" t="s">
        <v>25</v>
      </c>
      <c r="G86" s="11" t="s">
        <v>41</v>
      </c>
      <c r="H86" s="11" t="s">
        <v>31</v>
      </c>
      <c r="I86" s="26"/>
      <c r="J86" s="26">
        <v>1</v>
      </c>
      <c r="K86" s="26"/>
      <c r="L86" s="26"/>
      <c r="M86" s="26">
        <v>570</v>
      </c>
      <c r="N86" s="26">
        <v>1</v>
      </c>
      <c r="O86" s="26">
        <v>570</v>
      </c>
    </row>
    <row r="87" spans="1:15" ht="18" customHeight="1">
      <c r="A87" s="52">
        <v>3</v>
      </c>
      <c r="B87" s="52" t="s">
        <v>102</v>
      </c>
      <c r="C87" s="52" t="s">
        <v>103</v>
      </c>
      <c r="D87" s="52" t="s">
        <v>109</v>
      </c>
      <c r="E87" s="94" t="s">
        <v>109</v>
      </c>
      <c r="F87" s="11" t="s">
        <v>35</v>
      </c>
      <c r="G87" s="11" t="s">
        <v>26</v>
      </c>
      <c r="H87" s="11" t="s">
        <v>27</v>
      </c>
      <c r="I87" s="26">
        <v>1</v>
      </c>
      <c r="J87" s="26"/>
      <c r="K87" s="26"/>
      <c r="L87" s="26"/>
      <c r="M87" s="26">
        <v>650</v>
      </c>
      <c r="N87" s="124">
        <v>2</v>
      </c>
      <c r="O87" s="124">
        <v>980</v>
      </c>
    </row>
    <row r="88" spans="1:15" ht="14.25">
      <c r="A88" s="54"/>
      <c r="B88" s="54"/>
      <c r="C88" s="54"/>
      <c r="D88" s="54"/>
      <c r="E88" s="94" t="s">
        <v>110</v>
      </c>
      <c r="F88" s="11" t="s">
        <v>25</v>
      </c>
      <c r="G88" s="11" t="s">
        <v>26</v>
      </c>
      <c r="H88" s="11" t="s">
        <v>77</v>
      </c>
      <c r="I88" s="26"/>
      <c r="J88" s="26"/>
      <c r="K88" s="26"/>
      <c r="L88" s="26">
        <v>1</v>
      </c>
      <c r="M88" s="26">
        <v>330</v>
      </c>
      <c r="N88" s="125"/>
      <c r="O88" s="125"/>
    </row>
    <row r="89" spans="1:15" ht="15.75" customHeight="1">
      <c r="A89" s="52">
        <v>4</v>
      </c>
      <c r="B89" s="52" t="s">
        <v>102</v>
      </c>
      <c r="C89" s="52" t="s">
        <v>111</v>
      </c>
      <c r="D89" s="52" t="s">
        <v>112</v>
      </c>
      <c r="E89" s="12" t="s">
        <v>112</v>
      </c>
      <c r="F89" s="11" t="s">
        <v>25</v>
      </c>
      <c r="G89" s="11" t="s">
        <v>41</v>
      </c>
      <c r="H89" s="11" t="s">
        <v>27</v>
      </c>
      <c r="I89" s="26"/>
      <c r="J89" s="26">
        <v>1</v>
      </c>
      <c r="K89" s="26"/>
      <c r="L89" s="26"/>
      <c r="M89" s="26">
        <v>570</v>
      </c>
      <c r="N89" s="124">
        <v>2</v>
      </c>
      <c r="O89" s="124">
        <v>900</v>
      </c>
    </row>
    <row r="90" spans="1:15" ht="14.25">
      <c r="A90" s="56"/>
      <c r="B90" s="56"/>
      <c r="C90" s="56"/>
      <c r="D90" s="56"/>
      <c r="E90" s="12" t="s">
        <v>113</v>
      </c>
      <c r="F90" s="11" t="s">
        <v>25</v>
      </c>
      <c r="G90" s="11" t="s">
        <v>41</v>
      </c>
      <c r="H90" s="11" t="s">
        <v>77</v>
      </c>
      <c r="I90" s="26"/>
      <c r="J90" s="26"/>
      <c r="K90" s="26"/>
      <c r="L90" s="26">
        <v>1</v>
      </c>
      <c r="M90" s="26">
        <v>330</v>
      </c>
      <c r="N90" s="125"/>
      <c r="O90" s="125"/>
    </row>
    <row r="91" spans="1:15" ht="14.25">
      <c r="A91" s="11">
        <v>5</v>
      </c>
      <c r="B91" s="71" t="s">
        <v>102</v>
      </c>
      <c r="C91" s="71" t="s">
        <v>114</v>
      </c>
      <c r="D91" s="71" t="s">
        <v>40</v>
      </c>
      <c r="E91" s="11" t="s">
        <v>115</v>
      </c>
      <c r="F91" s="11" t="s">
        <v>25</v>
      </c>
      <c r="G91" s="11" t="s">
        <v>41</v>
      </c>
      <c r="H91" s="11" t="s">
        <v>77</v>
      </c>
      <c r="I91" s="26"/>
      <c r="J91" s="26">
        <v>1</v>
      </c>
      <c r="K91" s="26"/>
      <c r="L91" s="26"/>
      <c r="M91" s="26">
        <v>570</v>
      </c>
      <c r="N91" s="26">
        <v>1</v>
      </c>
      <c r="O91" s="26">
        <v>570</v>
      </c>
    </row>
    <row r="92" spans="1:15" ht="14.25">
      <c r="A92" s="11">
        <v>6</v>
      </c>
      <c r="B92" s="71" t="s">
        <v>102</v>
      </c>
      <c r="C92" s="71" t="s">
        <v>114</v>
      </c>
      <c r="D92" s="71" t="s">
        <v>116</v>
      </c>
      <c r="E92" s="95" t="s">
        <v>117</v>
      </c>
      <c r="F92" s="11" t="s">
        <v>35</v>
      </c>
      <c r="G92" s="11" t="s">
        <v>41</v>
      </c>
      <c r="H92" s="11" t="s">
        <v>79</v>
      </c>
      <c r="I92" s="26"/>
      <c r="J92" s="26">
        <v>1</v>
      </c>
      <c r="K92" s="26"/>
      <c r="L92" s="26"/>
      <c r="M92" s="26">
        <v>570</v>
      </c>
      <c r="N92" s="26">
        <v>1</v>
      </c>
      <c r="O92" s="26">
        <v>570</v>
      </c>
    </row>
    <row r="93" spans="1:15" ht="14.25">
      <c r="A93" s="52">
        <v>7</v>
      </c>
      <c r="B93" s="52" t="s">
        <v>102</v>
      </c>
      <c r="C93" s="52" t="s">
        <v>118</v>
      </c>
      <c r="D93" s="52" t="s">
        <v>119</v>
      </c>
      <c r="E93" s="12" t="s">
        <v>119</v>
      </c>
      <c r="F93" s="11" t="s">
        <v>35</v>
      </c>
      <c r="G93" s="11" t="s">
        <v>41</v>
      </c>
      <c r="H93" s="11" t="s">
        <v>27</v>
      </c>
      <c r="I93" s="26">
        <v>1</v>
      </c>
      <c r="J93" s="26"/>
      <c r="K93" s="26"/>
      <c r="L93" s="26"/>
      <c r="M93" s="26">
        <v>650</v>
      </c>
      <c r="N93" s="124">
        <v>2</v>
      </c>
      <c r="O93" s="124">
        <v>980</v>
      </c>
    </row>
    <row r="94" spans="1:15" ht="14.25">
      <c r="A94" s="56"/>
      <c r="B94" s="56"/>
      <c r="C94" s="56"/>
      <c r="D94" s="56"/>
      <c r="E94" s="96" t="s">
        <v>120</v>
      </c>
      <c r="F94" s="11" t="s">
        <v>35</v>
      </c>
      <c r="G94" s="11" t="s">
        <v>41</v>
      </c>
      <c r="H94" s="11" t="s">
        <v>79</v>
      </c>
      <c r="I94" s="11"/>
      <c r="J94" s="11"/>
      <c r="K94" s="11"/>
      <c r="L94" s="11">
        <v>1</v>
      </c>
      <c r="M94" s="11">
        <v>330</v>
      </c>
      <c r="N94" s="125"/>
      <c r="O94" s="125"/>
    </row>
    <row r="95" spans="1:15" ht="14.25">
      <c r="A95" s="97" t="s">
        <v>42</v>
      </c>
      <c r="B95" s="98"/>
      <c r="C95" s="71"/>
      <c r="D95" s="71"/>
      <c r="E95" s="99"/>
      <c r="F95" s="71"/>
      <c r="G95" s="71"/>
      <c r="H95" s="71"/>
      <c r="I95" s="71"/>
      <c r="J95" s="71"/>
      <c r="K95" s="71"/>
      <c r="L95" s="71"/>
      <c r="M95" s="71"/>
      <c r="N95" s="41">
        <f>SUM(N84:N94)</f>
        <v>11</v>
      </c>
      <c r="O95" s="41">
        <f>SUM(O84:O94)</f>
        <v>5610</v>
      </c>
    </row>
    <row r="96" spans="1:15" ht="22.5">
      <c r="A96" s="36" t="s">
        <v>43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4.25">
      <c r="A97" s="37" t="s">
        <v>121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4.25">
      <c r="A98" s="11" t="s">
        <v>5</v>
      </c>
      <c r="B98" s="11" t="s">
        <v>6</v>
      </c>
      <c r="C98" s="11" t="s">
        <v>7</v>
      </c>
      <c r="D98" s="11" t="s">
        <v>8</v>
      </c>
      <c r="E98" s="11" t="s">
        <v>9</v>
      </c>
      <c r="F98" s="11" t="s">
        <v>10</v>
      </c>
      <c r="G98" s="11" t="s">
        <v>11</v>
      </c>
      <c r="H98" s="28" t="s">
        <v>12</v>
      </c>
      <c r="I98" s="11" t="s">
        <v>45</v>
      </c>
      <c r="J98" s="11"/>
      <c r="K98" s="11"/>
      <c r="L98" s="11" t="s">
        <v>46</v>
      </c>
      <c r="M98" s="11"/>
      <c r="N98" s="11"/>
      <c r="O98" s="71" t="s">
        <v>47</v>
      </c>
    </row>
    <row r="99" spans="1:15" ht="14.25">
      <c r="A99" s="11"/>
      <c r="B99" s="11"/>
      <c r="C99" s="11"/>
      <c r="D99" s="11"/>
      <c r="E99" s="11"/>
      <c r="F99" s="11"/>
      <c r="G99" s="11"/>
      <c r="H99" s="28"/>
      <c r="I99" s="28" t="s">
        <v>122</v>
      </c>
      <c r="J99" s="28" t="s">
        <v>49</v>
      </c>
      <c r="K99" s="28" t="s">
        <v>50</v>
      </c>
      <c r="L99" s="28" t="s">
        <v>123</v>
      </c>
      <c r="M99" s="28" t="s">
        <v>124</v>
      </c>
      <c r="N99" s="28" t="s">
        <v>50</v>
      </c>
      <c r="O99" s="71"/>
    </row>
    <row r="100" spans="1:15" ht="24" customHeight="1">
      <c r="A100" s="11">
        <v>1</v>
      </c>
      <c r="B100" s="29" t="s">
        <v>102</v>
      </c>
      <c r="C100" s="29" t="s">
        <v>118</v>
      </c>
      <c r="D100" s="93" t="s">
        <v>125</v>
      </c>
      <c r="E100" s="95" t="s">
        <v>126</v>
      </c>
      <c r="F100" s="11" t="s">
        <v>25</v>
      </c>
      <c r="G100" s="11" t="s">
        <v>41</v>
      </c>
      <c r="H100" s="11" t="s">
        <v>31</v>
      </c>
      <c r="I100" s="11"/>
      <c r="J100" s="11"/>
      <c r="K100" s="11"/>
      <c r="L100" s="11">
        <v>570</v>
      </c>
      <c r="M100" s="11">
        <v>650</v>
      </c>
      <c r="N100" s="11">
        <v>80</v>
      </c>
      <c r="O100" s="71"/>
    </row>
    <row r="101" spans="1:15" ht="14.25">
      <c r="A101" s="97" t="s">
        <v>42</v>
      </c>
      <c r="B101" s="98"/>
      <c r="C101" s="100"/>
      <c r="D101" s="101"/>
      <c r="E101" s="102"/>
      <c r="F101" s="103"/>
      <c r="G101" s="103"/>
      <c r="H101" s="103"/>
      <c r="I101" s="103"/>
      <c r="J101" s="103"/>
      <c r="K101" s="103"/>
      <c r="L101" s="103"/>
      <c r="M101" s="103"/>
      <c r="N101" s="103">
        <v>80</v>
      </c>
      <c r="O101" s="126"/>
    </row>
    <row r="102" spans="1:15" ht="22.5">
      <c r="A102" s="36" t="s">
        <v>58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ht="14.25">
      <c r="A103" s="37" t="s">
        <v>127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4.25">
      <c r="A104" s="11" t="s">
        <v>5</v>
      </c>
      <c r="B104" s="11" t="s">
        <v>6</v>
      </c>
      <c r="C104" s="11" t="s">
        <v>7</v>
      </c>
      <c r="D104" s="11" t="s">
        <v>8</v>
      </c>
      <c r="E104" s="11" t="s">
        <v>9</v>
      </c>
      <c r="F104" s="11" t="s">
        <v>10</v>
      </c>
      <c r="G104" s="11" t="s">
        <v>11</v>
      </c>
      <c r="H104" s="28" t="s">
        <v>12</v>
      </c>
      <c r="I104" s="41" t="s">
        <v>13</v>
      </c>
      <c r="J104" s="41"/>
      <c r="K104" s="41"/>
      <c r="L104" s="41"/>
      <c r="M104" s="26" t="s">
        <v>14</v>
      </c>
      <c r="N104" s="26"/>
      <c r="O104" s="26"/>
    </row>
    <row r="105" spans="1:15" ht="14.25">
      <c r="A105" s="11"/>
      <c r="B105" s="11"/>
      <c r="C105" s="11"/>
      <c r="D105" s="11"/>
      <c r="E105" s="11"/>
      <c r="F105" s="11"/>
      <c r="G105" s="11"/>
      <c r="H105" s="28"/>
      <c r="I105" s="27" t="s">
        <v>15</v>
      </c>
      <c r="J105" s="27" t="s">
        <v>16</v>
      </c>
      <c r="K105" s="27" t="s">
        <v>17</v>
      </c>
      <c r="L105" s="27" t="s">
        <v>18</v>
      </c>
      <c r="M105" s="27" t="s">
        <v>19</v>
      </c>
      <c r="N105" s="27" t="s">
        <v>20</v>
      </c>
      <c r="O105" s="27" t="s">
        <v>21</v>
      </c>
    </row>
    <row r="106" spans="1:15" ht="14.25">
      <c r="A106" s="11">
        <v>1</v>
      </c>
      <c r="B106" s="29" t="s">
        <v>102</v>
      </c>
      <c r="C106" s="29" t="s">
        <v>118</v>
      </c>
      <c r="D106" s="104" t="s">
        <v>128</v>
      </c>
      <c r="E106" s="104" t="s">
        <v>128</v>
      </c>
      <c r="F106" s="11" t="s">
        <v>35</v>
      </c>
      <c r="G106" s="11" t="s">
        <v>41</v>
      </c>
      <c r="H106" s="11" t="s">
        <v>27</v>
      </c>
      <c r="I106" s="11"/>
      <c r="J106" s="11">
        <v>1</v>
      </c>
      <c r="K106" s="11"/>
      <c r="L106" s="11"/>
      <c r="M106" s="11">
        <v>570</v>
      </c>
      <c r="N106" s="11">
        <v>1</v>
      </c>
      <c r="O106" s="11">
        <v>570</v>
      </c>
    </row>
    <row r="107" spans="1:15" s="4" customFormat="1" ht="11.25">
      <c r="A107" s="105" t="s">
        <v>42</v>
      </c>
      <c r="B107" s="106"/>
      <c r="C107" s="107"/>
      <c r="D107" s="107"/>
      <c r="E107" s="107"/>
      <c r="F107" s="107"/>
      <c r="G107" s="107"/>
      <c r="H107" s="107"/>
      <c r="I107" s="107"/>
      <c r="J107" s="107"/>
      <c r="K107" s="127"/>
      <c r="L107" s="127"/>
      <c r="M107" s="107"/>
      <c r="N107" s="107">
        <v>1</v>
      </c>
      <c r="O107" s="107">
        <v>570</v>
      </c>
    </row>
    <row r="108" spans="1:12" s="4" customFormat="1" ht="274.5" customHeight="1">
      <c r="A108" s="108"/>
      <c r="B108" s="5"/>
      <c r="K108" s="5"/>
      <c r="L108" s="5"/>
    </row>
    <row r="109" spans="1:15" s="4" customFormat="1" ht="99" customHeight="1">
      <c r="A109" s="6" t="s">
        <v>129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s="4" customFormat="1" ht="99" customHeight="1">
      <c r="A110" s="7" t="s">
        <v>1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s="4" customFormat="1" ht="99" customHeight="1">
      <c r="A111" s="8" t="s">
        <v>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22.5">
      <c r="A112" s="50" t="s">
        <v>3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1:15" s="1" customFormat="1" ht="19.5" customHeight="1">
      <c r="A113" s="51" t="s">
        <v>130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</row>
    <row r="114" spans="1:15" ht="14.25">
      <c r="A114" s="11" t="s">
        <v>5</v>
      </c>
      <c r="B114" s="11" t="s">
        <v>6</v>
      </c>
      <c r="C114" s="11" t="s">
        <v>7</v>
      </c>
      <c r="D114" s="11" t="s">
        <v>8</v>
      </c>
      <c r="E114" s="11" t="s">
        <v>9</v>
      </c>
      <c r="F114" s="11" t="s">
        <v>10</v>
      </c>
      <c r="G114" s="11" t="s">
        <v>11</v>
      </c>
      <c r="H114" s="11" t="s">
        <v>12</v>
      </c>
      <c r="I114" s="41" t="s">
        <v>13</v>
      </c>
      <c r="J114" s="41"/>
      <c r="K114" s="41"/>
      <c r="L114" s="41"/>
      <c r="M114" s="26" t="s">
        <v>14</v>
      </c>
      <c r="N114" s="26"/>
      <c r="O114" s="26"/>
    </row>
    <row r="115" spans="1:15" ht="14.25">
      <c r="A115" s="11"/>
      <c r="B115" s="11"/>
      <c r="C115" s="11"/>
      <c r="D115" s="11"/>
      <c r="E115" s="11"/>
      <c r="F115" s="11"/>
      <c r="G115" s="11"/>
      <c r="H115" s="11"/>
      <c r="I115" s="27" t="s">
        <v>15</v>
      </c>
      <c r="J115" s="27" t="s">
        <v>16</v>
      </c>
      <c r="K115" s="27" t="s">
        <v>17</v>
      </c>
      <c r="L115" s="27" t="s">
        <v>18</v>
      </c>
      <c r="M115" s="27" t="s">
        <v>19</v>
      </c>
      <c r="N115" s="27" t="s">
        <v>20</v>
      </c>
      <c r="O115" s="27" t="s">
        <v>21</v>
      </c>
    </row>
    <row r="116" spans="1:15" ht="14.25">
      <c r="A116" s="11">
        <v>1</v>
      </c>
      <c r="B116" s="109" t="s">
        <v>131</v>
      </c>
      <c r="C116" s="110" t="s">
        <v>132</v>
      </c>
      <c r="D116" s="110" t="s">
        <v>133</v>
      </c>
      <c r="E116" s="110" t="s">
        <v>133</v>
      </c>
      <c r="F116" s="110" t="s">
        <v>35</v>
      </c>
      <c r="G116" s="110" t="s">
        <v>26</v>
      </c>
      <c r="H116" s="110" t="s">
        <v>134</v>
      </c>
      <c r="I116" s="128"/>
      <c r="J116" s="128">
        <v>1</v>
      </c>
      <c r="K116" s="128"/>
      <c r="L116" s="26"/>
      <c r="M116" s="26">
        <v>570</v>
      </c>
      <c r="N116" s="26">
        <v>1</v>
      </c>
      <c r="O116" s="26">
        <v>570</v>
      </c>
    </row>
    <row r="117" spans="1:15" ht="14.25">
      <c r="A117" s="111">
        <v>2</v>
      </c>
      <c r="B117" s="29" t="s">
        <v>131</v>
      </c>
      <c r="C117" s="76" t="s">
        <v>135</v>
      </c>
      <c r="D117" s="76" t="s">
        <v>136</v>
      </c>
      <c r="E117" s="76" t="s">
        <v>136</v>
      </c>
      <c r="F117" s="112" t="s">
        <v>25</v>
      </c>
      <c r="G117" s="112" t="s">
        <v>26</v>
      </c>
      <c r="H117" s="112" t="s">
        <v>134</v>
      </c>
      <c r="I117" s="71"/>
      <c r="J117" s="71">
        <v>1</v>
      </c>
      <c r="K117" s="71"/>
      <c r="L117" s="129"/>
      <c r="M117" s="129">
        <v>570</v>
      </c>
      <c r="N117" s="129">
        <v>1</v>
      </c>
      <c r="O117" s="71">
        <v>570</v>
      </c>
    </row>
    <row r="118" spans="1:15" ht="14.25">
      <c r="A118" s="113">
        <v>3</v>
      </c>
      <c r="B118" s="113" t="s">
        <v>131</v>
      </c>
      <c r="C118" s="113" t="s">
        <v>137</v>
      </c>
      <c r="D118" s="113" t="s">
        <v>138</v>
      </c>
      <c r="E118" s="113" t="s">
        <v>138</v>
      </c>
      <c r="F118" s="114" t="s">
        <v>35</v>
      </c>
      <c r="G118" s="114" t="s">
        <v>26</v>
      </c>
      <c r="H118" s="114" t="s">
        <v>134</v>
      </c>
      <c r="I118" s="71"/>
      <c r="J118" s="71"/>
      <c r="K118" s="71"/>
      <c r="L118" s="71">
        <v>1</v>
      </c>
      <c r="M118" s="71">
        <v>330</v>
      </c>
      <c r="N118" s="71">
        <v>1</v>
      </c>
      <c r="O118" s="71">
        <v>330</v>
      </c>
    </row>
    <row r="119" spans="1:15" ht="14.25">
      <c r="A119" s="97" t="s">
        <v>42</v>
      </c>
      <c r="B119" s="98"/>
      <c r="C119" s="115"/>
      <c r="D119" s="115"/>
      <c r="E119" s="115"/>
      <c r="F119" s="116"/>
      <c r="G119" s="116"/>
      <c r="H119" s="116"/>
      <c r="I119" s="103"/>
      <c r="J119" s="103"/>
      <c r="K119" s="103"/>
      <c r="L119" s="103"/>
      <c r="M119" s="103"/>
      <c r="N119" s="103">
        <f>SUM(N116:N118)</f>
        <v>3</v>
      </c>
      <c r="O119" s="103">
        <f>SUM(O116:O118)</f>
        <v>1470</v>
      </c>
    </row>
    <row r="120" spans="1:15" ht="33" customHeight="1">
      <c r="A120" s="36" t="s">
        <v>43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s="1" customFormat="1" ht="24" customHeight="1">
      <c r="A121" s="51" t="s">
        <v>139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</row>
    <row r="122" spans="1:15" ht="14.25">
      <c r="A122" s="11" t="s">
        <v>5</v>
      </c>
      <c r="B122" s="11" t="s">
        <v>6</v>
      </c>
      <c r="C122" s="11" t="s">
        <v>7</v>
      </c>
      <c r="D122" s="11" t="s">
        <v>8</v>
      </c>
      <c r="E122" s="11" t="s">
        <v>9</v>
      </c>
      <c r="F122" s="11" t="s">
        <v>10</v>
      </c>
      <c r="G122" s="11" t="s">
        <v>11</v>
      </c>
      <c r="H122" s="28" t="s">
        <v>12</v>
      </c>
      <c r="I122" s="11" t="s">
        <v>45</v>
      </c>
      <c r="J122" s="11"/>
      <c r="K122" s="11"/>
      <c r="L122" s="11" t="s">
        <v>46</v>
      </c>
      <c r="M122" s="11"/>
      <c r="N122" s="11"/>
      <c r="O122" s="71" t="s">
        <v>47</v>
      </c>
    </row>
    <row r="123" spans="1:15" ht="21">
      <c r="A123" s="11"/>
      <c r="B123" s="11"/>
      <c r="C123" s="11"/>
      <c r="D123" s="11"/>
      <c r="E123" s="11"/>
      <c r="F123" s="11"/>
      <c r="G123" s="11"/>
      <c r="H123" s="28"/>
      <c r="I123" s="28" t="s">
        <v>48</v>
      </c>
      <c r="J123" s="28" t="s">
        <v>49</v>
      </c>
      <c r="K123" s="28" t="s">
        <v>50</v>
      </c>
      <c r="L123" s="28" t="s">
        <v>51</v>
      </c>
      <c r="M123" s="28" t="s">
        <v>52</v>
      </c>
      <c r="N123" s="28" t="s">
        <v>50</v>
      </c>
      <c r="O123" s="71"/>
    </row>
    <row r="124" spans="1:15" ht="21" customHeight="1">
      <c r="A124" s="71">
        <v>1</v>
      </c>
      <c r="B124" s="29" t="s">
        <v>131</v>
      </c>
      <c r="C124" s="117" t="s">
        <v>137</v>
      </c>
      <c r="D124" s="118" t="s">
        <v>140</v>
      </c>
      <c r="E124" s="13" t="s">
        <v>141</v>
      </c>
      <c r="F124" s="13" t="s">
        <v>25</v>
      </c>
      <c r="G124" s="13" t="s">
        <v>26</v>
      </c>
      <c r="H124" s="13" t="s">
        <v>142</v>
      </c>
      <c r="I124" s="11">
        <v>570</v>
      </c>
      <c r="J124" s="11">
        <v>1</v>
      </c>
      <c r="K124" s="11">
        <v>570</v>
      </c>
      <c r="L124" s="11"/>
      <c r="M124" s="11"/>
      <c r="N124" s="11"/>
      <c r="O124" s="71"/>
    </row>
    <row r="125" spans="1:15" ht="19.5" customHeight="1">
      <c r="A125" s="71"/>
      <c r="B125" s="29"/>
      <c r="C125" s="117"/>
      <c r="D125" s="118"/>
      <c r="E125" s="11" t="s">
        <v>143</v>
      </c>
      <c r="F125" s="11" t="s">
        <v>35</v>
      </c>
      <c r="G125" s="11" t="s">
        <v>26</v>
      </c>
      <c r="H125" s="28" t="s">
        <v>79</v>
      </c>
      <c r="I125" s="11"/>
      <c r="J125" s="11"/>
      <c r="K125" s="11"/>
      <c r="L125" s="11">
        <v>330</v>
      </c>
      <c r="M125" s="11">
        <v>570</v>
      </c>
      <c r="N125" s="11">
        <v>240</v>
      </c>
      <c r="O125" s="71"/>
    </row>
    <row r="126" spans="1:15" ht="22.5" customHeight="1">
      <c r="A126" s="71">
        <v>2</v>
      </c>
      <c r="B126" s="71" t="s">
        <v>131</v>
      </c>
      <c r="C126" s="71" t="s">
        <v>137</v>
      </c>
      <c r="D126" s="71" t="s">
        <v>144</v>
      </c>
      <c r="E126" s="71" t="s">
        <v>145</v>
      </c>
      <c r="F126" s="71" t="s">
        <v>25</v>
      </c>
      <c r="G126" s="71" t="s">
        <v>26</v>
      </c>
      <c r="H126" s="119" t="s">
        <v>146</v>
      </c>
      <c r="I126" s="71">
        <v>330</v>
      </c>
      <c r="J126" s="71">
        <v>1</v>
      </c>
      <c r="K126" s="71">
        <v>330</v>
      </c>
      <c r="L126" s="71"/>
      <c r="M126" s="71"/>
      <c r="N126" s="71"/>
      <c r="O126" s="71"/>
    </row>
    <row r="127" spans="1:15" s="5" customFormat="1" ht="18" customHeight="1">
      <c r="A127" s="105" t="s">
        <v>42</v>
      </c>
      <c r="B127" s="106"/>
      <c r="C127" s="106"/>
      <c r="D127" s="106"/>
      <c r="E127" s="106"/>
      <c r="F127" s="106"/>
      <c r="G127" s="106"/>
      <c r="H127" s="106"/>
      <c r="I127" s="106"/>
      <c r="J127" s="106">
        <f>SUM(J124:J126)</f>
        <v>2</v>
      </c>
      <c r="K127" s="106">
        <f>SUM(K124:K126)</f>
        <v>900</v>
      </c>
      <c r="L127" s="106"/>
      <c r="M127" s="106"/>
      <c r="N127" s="106">
        <v>240</v>
      </c>
      <c r="O127" s="130"/>
    </row>
    <row r="128" s="5" customFormat="1" ht="360.75" customHeight="1">
      <c r="A128" s="108"/>
    </row>
    <row r="129" spans="1:15" s="5" customFormat="1" ht="111" customHeight="1">
      <c r="A129" s="6" t="s">
        <v>147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s="5" customFormat="1" ht="111" customHeight="1">
      <c r="A130" s="7" t="s">
        <v>1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s="5" customFormat="1" ht="111" customHeight="1">
      <c r="A131" s="8" t="s">
        <v>2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22.5">
      <c r="A132" s="36" t="s">
        <v>85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ht="22.5" customHeight="1">
      <c r="A133" s="37" t="s">
        <v>148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4.25">
      <c r="A134" s="11" t="s">
        <v>5</v>
      </c>
      <c r="B134" s="11" t="s">
        <v>6</v>
      </c>
      <c r="C134" s="11" t="s">
        <v>7</v>
      </c>
      <c r="D134" s="11" t="s">
        <v>8</v>
      </c>
      <c r="E134" s="11" t="s">
        <v>9</v>
      </c>
      <c r="F134" s="11" t="s">
        <v>10</v>
      </c>
      <c r="G134" s="11" t="s">
        <v>11</v>
      </c>
      <c r="H134" s="28" t="s">
        <v>12</v>
      </c>
      <c r="I134" s="71" t="s">
        <v>60</v>
      </c>
      <c r="J134" s="71"/>
      <c r="K134" s="71"/>
      <c r="L134" s="71" t="s">
        <v>61</v>
      </c>
      <c r="M134" s="71"/>
      <c r="N134" s="71"/>
      <c r="O134" s="71" t="s">
        <v>62</v>
      </c>
    </row>
    <row r="135" spans="1:15" ht="21">
      <c r="A135" s="11"/>
      <c r="B135" s="11"/>
      <c r="C135" s="11"/>
      <c r="D135" s="11"/>
      <c r="E135" s="11"/>
      <c r="F135" s="11"/>
      <c r="G135" s="11"/>
      <c r="H135" s="28"/>
      <c r="I135" s="28" t="s">
        <v>122</v>
      </c>
      <c r="J135" s="28" t="s">
        <v>63</v>
      </c>
      <c r="K135" s="28" t="s">
        <v>64</v>
      </c>
      <c r="L135" s="28" t="s">
        <v>123</v>
      </c>
      <c r="M135" s="28" t="s">
        <v>124</v>
      </c>
      <c r="N135" s="28" t="s">
        <v>64</v>
      </c>
      <c r="O135" s="71"/>
    </row>
    <row r="136" spans="1:15" ht="18.75" customHeight="1">
      <c r="A136" s="11">
        <v>1</v>
      </c>
      <c r="B136" s="131" t="s">
        <v>149</v>
      </c>
      <c r="C136" s="12" t="s">
        <v>150</v>
      </c>
      <c r="D136" s="12" t="s">
        <v>151</v>
      </c>
      <c r="E136" s="12" t="s">
        <v>151</v>
      </c>
      <c r="F136" s="12" t="s">
        <v>25</v>
      </c>
      <c r="G136" s="12" t="s">
        <v>26</v>
      </c>
      <c r="H136" s="12" t="s">
        <v>134</v>
      </c>
      <c r="I136" s="141"/>
      <c r="J136" s="141"/>
      <c r="K136" s="12">
        <v>1</v>
      </c>
      <c r="L136" s="12">
        <v>330</v>
      </c>
      <c r="M136" s="12">
        <v>1</v>
      </c>
      <c r="N136" s="12">
        <v>330</v>
      </c>
      <c r="O136" s="12"/>
    </row>
    <row r="137" spans="1:15" s="5" customFormat="1" ht="18.75" customHeight="1">
      <c r="A137" s="105" t="s">
        <v>42</v>
      </c>
      <c r="B137" s="10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>
        <v>1</v>
      </c>
      <c r="N137" s="127">
        <v>330</v>
      </c>
      <c r="O137" s="127"/>
    </row>
    <row r="138" spans="1:15" s="5" customFormat="1" ht="84.75" customHeight="1">
      <c r="A138" s="6" t="s">
        <v>152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s="5" customFormat="1" ht="84.75" customHeight="1">
      <c r="A139" s="7" t="s">
        <v>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s="5" customFormat="1" ht="84.75" customHeight="1">
      <c r="A140" s="8" t="s">
        <v>2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27.75" customHeight="1">
      <c r="A141" s="36" t="s">
        <v>58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ht="30.75" customHeight="1">
      <c r="A142" s="24" t="s">
        <v>153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66"/>
    </row>
    <row r="143" spans="1:15" ht="14.25">
      <c r="A143" s="11" t="s">
        <v>5</v>
      </c>
      <c r="B143" s="11" t="s">
        <v>6</v>
      </c>
      <c r="C143" s="11" t="s">
        <v>7</v>
      </c>
      <c r="D143" s="11" t="s">
        <v>8</v>
      </c>
      <c r="E143" s="11" t="s">
        <v>9</v>
      </c>
      <c r="F143" s="11" t="s">
        <v>10</v>
      </c>
      <c r="G143" s="11" t="s">
        <v>11</v>
      </c>
      <c r="H143" s="28" t="s">
        <v>12</v>
      </c>
      <c r="I143" s="41" t="s">
        <v>13</v>
      </c>
      <c r="J143" s="41"/>
      <c r="K143" s="41"/>
      <c r="L143" s="41"/>
      <c r="M143" s="26" t="s">
        <v>14</v>
      </c>
      <c r="N143" s="26"/>
      <c r="O143" s="26"/>
    </row>
    <row r="144" spans="1:15" ht="14.25">
      <c r="A144" s="11"/>
      <c r="B144" s="11"/>
      <c r="C144" s="11"/>
      <c r="D144" s="11"/>
      <c r="E144" s="11"/>
      <c r="F144" s="11"/>
      <c r="G144" s="11"/>
      <c r="H144" s="28"/>
      <c r="I144" s="27" t="s">
        <v>15</v>
      </c>
      <c r="J144" s="27" t="s">
        <v>16</v>
      </c>
      <c r="K144" s="27" t="s">
        <v>17</v>
      </c>
      <c r="L144" s="27" t="s">
        <v>18</v>
      </c>
      <c r="M144" s="27" t="s">
        <v>19</v>
      </c>
      <c r="N144" s="27" t="s">
        <v>20</v>
      </c>
      <c r="O144" s="27" t="s">
        <v>21</v>
      </c>
    </row>
    <row r="145" spans="1:15" ht="14.25">
      <c r="A145" s="26">
        <v>1</v>
      </c>
      <c r="B145" s="41" t="s">
        <v>68</v>
      </c>
      <c r="C145" s="42" t="s">
        <v>154</v>
      </c>
      <c r="D145" s="43" t="s">
        <v>155</v>
      </c>
      <c r="E145" s="43" t="s">
        <v>156</v>
      </c>
      <c r="F145" s="132" t="s">
        <v>25</v>
      </c>
      <c r="G145" s="132" t="s">
        <v>41</v>
      </c>
      <c r="H145" s="44" t="s">
        <v>146</v>
      </c>
      <c r="I145" s="44"/>
      <c r="J145" s="43"/>
      <c r="K145" s="43">
        <v>1</v>
      </c>
      <c r="L145" s="163"/>
      <c r="M145" s="44">
        <v>470</v>
      </c>
      <c r="N145" s="44">
        <v>1</v>
      </c>
      <c r="O145" s="44">
        <v>470</v>
      </c>
    </row>
    <row r="146" spans="1:15" ht="14.25">
      <c r="A146" s="26">
        <v>2</v>
      </c>
      <c r="B146" s="29" t="s">
        <v>68</v>
      </c>
      <c r="C146" s="29" t="s">
        <v>154</v>
      </c>
      <c r="D146" s="133" t="s">
        <v>157</v>
      </c>
      <c r="E146" s="133" t="s">
        <v>157</v>
      </c>
      <c r="F146" s="134" t="s">
        <v>35</v>
      </c>
      <c r="G146" s="134" t="s">
        <v>26</v>
      </c>
      <c r="H146" s="135" t="s">
        <v>134</v>
      </c>
      <c r="I146" s="76"/>
      <c r="J146" s="164">
        <v>1</v>
      </c>
      <c r="K146" s="165"/>
      <c r="L146" s="166"/>
      <c r="M146" s="167">
        <v>570</v>
      </c>
      <c r="N146" s="167">
        <v>1</v>
      </c>
      <c r="O146" s="168">
        <f>M146</f>
        <v>570</v>
      </c>
    </row>
    <row r="147" spans="1:15" ht="14.25">
      <c r="A147" s="26">
        <v>3</v>
      </c>
      <c r="B147" s="29" t="s">
        <v>68</v>
      </c>
      <c r="C147" s="29" t="s">
        <v>154</v>
      </c>
      <c r="D147" s="136" t="s">
        <v>158</v>
      </c>
      <c r="E147" s="136" t="s">
        <v>158</v>
      </c>
      <c r="F147" s="134" t="s">
        <v>25</v>
      </c>
      <c r="G147" s="134" t="s">
        <v>41</v>
      </c>
      <c r="H147" s="135" t="s">
        <v>134</v>
      </c>
      <c r="I147" s="165"/>
      <c r="J147" s="76"/>
      <c r="K147" s="76"/>
      <c r="L147" s="166">
        <v>1</v>
      </c>
      <c r="M147" s="167">
        <v>330</v>
      </c>
      <c r="N147" s="44">
        <v>1</v>
      </c>
      <c r="O147" s="167">
        <v>330</v>
      </c>
    </row>
    <row r="148" spans="1:15" ht="14.25">
      <c r="A148" s="105" t="s">
        <v>42</v>
      </c>
      <c r="B148" s="106"/>
      <c r="C148" s="42"/>
      <c r="D148" s="133"/>
      <c r="E148" s="137"/>
      <c r="F148" s="138"/>
      <c r="G148" s="138"/>
      <c r="H148" s="44"/>
      <c r="I148" s="43"/>
      <c r="J148" s="164"/>
      <c r="K148" s="44"/>
      <c r="L148" s="77"/>
      <c r="M148" s="44"/>
      <c r="N148" s="44">
        <f>SUM(N145:N147)</f>
        <v>3</v>
      </c>
      <c r="O148" s="43">
        <f>SUM(O145:O147)</f>
        <v>1370</v>
      </c>
    </row>
    <row r="150" spans="1:15" ht="81.75" customHeight="1">
      <c r="A150" s="6" t="s">
        <v>159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81.75" customHeight="1">
      <c r="A151" s="7" t="s">
        <v>1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81.75" customHeight="1">
      <c r="A152" s="8" t="s">
        <v>2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22.5">
      <c r="A153" s="139" t="s">
        <v>58</v>
      </c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</row>
    <row r="154" spans="1:15" s="1" customFormat="1" ht="14.25">
      <c r="A154" s="140" t="s">
        <v>160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</row>
    <row r="155" spans="1:15" ht="14.25">
      <c r="A155" s="12" t="s">
        <v>5</v>
      </c>
      <c r="B155" s="12" t="s">
        <v>6</v>
      </c>
      <c r="C155" s="12" t="s">
        <v>7</v>
      </c>
      <c r="D155" s="12" t="s">
        <v>8</v>
      </c>
      <c r="E155" s="12" t="s">
        <v>9</v>
      </c>
      <c r="F155" s="12" t="s">
        <v>10</v>
      </c>
      <c r="G155" s="12" t="s">
        <v>11</v>
      </c>
      <c r="H155" s="141" t="s">
        <v>12</v>
      </c>
      <c r="I155" s="26" t="s">
        <v>13</v>
      </c>
      <c r="J155" s="26"/>
      <c r="K155" s="26"/>
      <c r="L155" s="26"/>
      <c r="M155" s="26" t="s">
        <v>14</v>
      </c>
      <c r="N155" s="26"/>
      <c r="O155" s="26"/>
    </row>
    <row r="156" spans="1:15" ht="14.25">
      <c r="A156" s="12"/>
      <c r="B156" s="12"/>
      <c r="C156" s="12"/>
      <c r="D156" s="12"/>
      <c r="E156" s="12"/>
      <c r="F156" s="12"/>
      <c r="G156" s="12"/>
      <c r="H156" s="141"/>
      <c r="I156" s="27" t="s">
        <v>15</v>
      </c>
      <c r="J156" s="27" t="s">
        <v>16</v>
      </c>
      <c r="K156" s="27" t="s">
        <v>17</v>
      </c>
      <c r="L156" s="27" t="s">
        <v>18</v>
      </c>
      <c r="M156" s="27" t="s">
        <v>19</v>
      </c>
      <c r="N156" s="27" t="s">
        <v>20</v>
      </c>
      <c r="O156" s="27" t="s">
        <v>21</v>
      </c>
    </row>
    <row r="157" spans="1:15" ht="14.25">
      <c r="A157" s="142">
        <v>1</v>
      </c>
      <c r="B157" s="110" t="s">
        <v>161</v>
      </c>
      <c r="C157" s="110" t="s">
        <v>161</v>
      </c>
      <c r="D157" s="143" t="s">
        <v>162</v>
      </c>
      <c r="E157" s="144" t="s">
        <v>162</v>
      </c>
      <c r="F157" s="144" t="s">
        <v>35</v>
      </c>
      <c r="G157" s="144" t="s">
        <v>26</v>
      </c>
      <c r="H157" s="144" t="s">
        <v>134</v>
      </c>
      <c r="I157" s="13"/>
      <c r="J157" s="13"/>
      <c r="K157" s="13"/>
      <c r="L157" s="13">
        <v>1</v>
      </c>
      <c r="M157" s="144">
        <v>330</v>
      </c>
      <c r="N157" s="169">
        <v>2</v>
      </c>
      <c r="O157" s="143">
        <v>660</v>
      </c>
    </row>
    <row r="158" spans="1:15" ht="14.25">
      <c r="A158" s="145"/>
      <c r="B158" s="146"/>
      <c r="C158" s="146"/>
      <c r="D158" s="147"/>
      <c r="E158" s="144" t="s">
        <v>163</v>
      </c>
      <c r="F158" s="144" t="s">
        <v>25</v>
      </c>
      <c r="G158" s="144" t="s">
        <v>26</v>
      </c>
      <c r="H158" s="148" t="s">
        <v>164</v>
      </c>
      <c r="I158" s="13"/>
      <c r="J158" s="13"/>
      <c r="K158" s="13"/>
      <c r="L158" s="13">
        <v>1</v>
      </c>
      <c r="M158" s="144">
        <v>330</v>
      </c>
      <c r="N158" s="169"/>
      <c r="O158" s="147"/>
    </row>
    <row r="159" spans="1:15" ht="14.25">
      <c r="A159" s="149" t="s">
        <v>165</v>
      </c>
      <c r="B159" s="150"/>
      <c r="C159" s="12"/>
      <c r="D159" s="12"/>
      <c r="E159" s="12"/>
      <c r="F159" s="12"/>
      <c r="G159" s="12"/>
      <c r="H159" s="141"/>
      <c r="I159" s="12"/>
      <c r="J159" s="12"/>
      <c r="K159" s="12"/>
      <c r="L159" s="12"/>
      <c r="M159" s="12"/>
      <c r="N159" s="12">
        <f>SUM(N157:N158)</f>
        <v>2</v>
      </c>
      <c r="O159" s="12">
        <f>SUM(O157:O158)</f>
        <v>660</v>
      </c>
    </row>
    <row r="160" spans="1:15" ht="22.5">
      <c r="A160" s="139" t="s">
        <v>85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</row>
    <row r="161" spans="1:15" ht="14.25">
      <c r="A161" s="151" t="s">
        <v>166</v>
      </c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</row>
    <row r="162" spans="1:15" ht="14.25">
      <c r="A162" s="12" t="s">
        <v>5</v>
      </c>
      <c r="B162" s="12" t="s">
        <v>6</v>
      </c>
      <c r="C162" s="12" t="s">
        <v>7</v>
      </c>
      <c r="D162" s="12" t="s">
        <v>8</v>
      </c>
      <c r="E162" s="12" t="s">
        <v>9</v>
      </c>
      <c r="F162" s="12" t="s">
        <v>167</v>
      </c>
      <c r="G162" s="12" t="s">
        <v>168</v>
      </c>
      <c r="H162" s="141" t="s">
        <v>12</v>
      </c>
      <c r="I162" s="12" t="s">
        <v>60</v>
      </c>
      <c r="J162" s="12"/>
      <c r="K162" s="12"/>
      <c r="L162" s="12" t="s">
        <v>61</v>
      </c>
      <c r="M162" s="12"/>
      <c r="N162" s="12"/>
      <c r="O162" s="12" t="s">
        <v>62</v>
      </c>
    </row>
    <row r="163" spans="1:15" ht="21">
      <c r="A163" s="12"/>
      <c r="B163" s="12"/>
      <c r="C163" s="12"/>
      <c r="D163" s="12"/>
      <c r="E163" s="12"/>
      <c r="F163" s="12"/>
      <c r="G163" s="12"/>
      <c r="H163" s="141"/>
      <c r="I163" s="141" t="s">
        <v>122</v>
      </c>
      <c r="J163" s="141" t="s">
        <v>63</v>
      </c>
      <c r="K163" s="141" t="s">
        <v>169</v>
      </c>
      <c r="L163" s="141" t="s">
        <v>123</v>
      </c>
      <c r="M163" s="141" t="s">
        <v>124</v>
      </c>
      <c r="N163" s="141" t="s">
        <v>169</v>
      </c>
      <c r="O163" s="12"/>
    </row>
    <row r="164" spans="1:15" ht="16.5" customHeight="1">
      <c r="A164" s="12">
        <v>1</v>
      </c>
      <c r="B164" s="12" t="s">
        <v>161</v>
      </c>
      <c r="C164" s="12" t="s">
        <v>161</v>
      </c>
      <c r="D164" s="12" t="s">
        <v>170</v>
      </c>
      <c r="E164" s="12" t="s">
        <v>171</v>
      </c>
      <c r="F164" s="144" t="s">
        <v>25</v>
      </c>
      <c r="G164" s="144" t="s">
        <v>26</v>
      </c>
      <c r="H164" s="148" t="s">
        <v>172</v>
      </c>
      <c r="I164" s="141">
        <v>330</v>
      </c>
      <c r="J164" s="141">
        <v>1</v>
      </c>
      <c r="K164" s="141">
        <v>330</v>
      </c>
      <c r="L164" s="141"/>
      <c r="M164" s="141"/>
      <c r="N164" s="141"/>
      <c r="O164" s="170"/>
    </row>
    <row r="165" spans="1:15" ht="16.5" customHeight="1">
      <c r="A165" s="12">
        <v>2</v>
      </c>
      <c r="B165" s="12" t="s">
        <v>161</v>
      </c>
      <c r="C165" s="12" t="s">
        <v>161</v>
      </c>
      <c r="D165" s="144" t="s">
        <v>173</v>
      </c>
      <c r="E165" s="144" t="s">
        <v>174</v>
      </c>
      <c r="F165" s="144" t="s">
        <v>25</v>
      </c>
      <c r="G165" s="144" t="s">
        <v>26</v>
      </c>
      <c r="H165" s="144" t="s">
        <v>77</v>
      </c>
      <c r="I165" s="141">
        <v>470</v>
      </c>
      <c r="J165" s="141">
        <v>1</v>
      </c>
      <c r="K165" s="141">
        <v>470</v>
      </c>
      <c r="L165" s="141"/>
      <c r="M165" s="141"/>
      <c r="N165" s="141"/>
      <c r="O165" s="12"/>
    </row>
    <row r="166" spans="1:15" ht="24" customHeight="1">
      <c r="A166" s="12">
        <v>3</v>
      </c>
      <c r="B166" s="12" t="s">
        <v>161</v>
      </c>
      <c r="C166" s="12" t="s">
        <v>161</v>
      </c>
      <c r="D166" s="144" t="s">
        <v>175</v>
      </c>
      <c r="E166" s="144" t="s">
        <v>176</v>
      </c>
      <c r="F166" s="144" t="s">
        <v>25</v>
      </c>
      <c r="G166" s="144" t="s">
        <v>26</v>
      </c>
      <c r="H166" s="152" t="s">
        <v>177</v>
      </c>
      <c r="I166" s="141">
        <v>330</v>
      </c>
      <c r="J166" s="141">
        <v>1</v>
      </c>
      <c r="K166" s="141">
        <v>330</v>
      </c>
      <c r="L166" s="141"/>
      <c r="M166" s="141"/>
      <c r="N166" s="141"/>
      <c r="O166" s="170"/>
    </row>
    <row r="167" spans="1:15" ht="24" customHeight="1">
      <c r="A167" s="12">
        <v>4</v>
      </c>
      <c r="B167" s="12" t="s">
        <v>161</v>
      </c>
      <c r="C167" s="12" t="s">
        <v>161</v>
      </c>
      <c r="D167" s="152" t="s">
        <v>178</v>
      </c>
      <c r="E167" s="152" t="s">
        <v>178</v>
      </c>
      <c r="F167" s="144" t="s">
        <v>25</v>
      </c>
      <c r="G167" s="144" t="s">
        <v>26</v>
      </c>
      <c r="H167" s="152" t="s">
        <v>27</v>
      </c>
      <c r="I167" s="141">
        <v>650</v>
      </c>
      <c r="J167" s="141">
        <v>1</v>
      </c>
      <c r="K167" s="141">
        <v>650</v>
      </c>
      <c r="L167" s="141"/>
      <c r="M167" s="141"/>
      <c r="N167" s="141"/>
      <c r="O167" s="170"/>
    </row>
    <row r="168" spans="1:15" ht="24" customHeight="1">
      <c r="A168" s="12">
        <v>5</v>
      </c>
      <c r="B168" s="12" t="s">
        <v>161</v>
      </c>
      <c r="C168" s="12" t="s">
        <v>161</v>
      </c>
      <c r="D168" s="144" t="s">
        <v>179</v>
      </c>
      <c r="E168" s="144" t="s">
        <v>180</v>
      </c>
      <c r="F168" s="144" t="s">
        <v>25</v>
      </c>
      <c r="G168" s="144" t="s">
        <v>26</v>
      </c>
      <c r="H168" s="144" t="s">
        <v>77</v>
      </c>
      <c r="I168" s="141">
        <v>330</v>
      </c>
      <c r="J168" s="141">
        <v>1</v>
      </c>
      <c r="K168" s="141">
        <v>330</v>
      </c>
      <c r="L168" s="141"/>
      <c r="M168" s="141"/>
      <c r="N168" s="141"/>
      <c r="O168" s="170"/>
    </row>
    <row r="169" spans="1:15" ht="24" customHeight="1">
      <c r="A169" s="12" t="s">
        <v>181</v>
      </c>
      <c r="B169" s="12"/>
      <c r="C169" s="12"/>
      <c r="D169" s="153"/>
      <c r="E169" s="153"/>
      <c r="F169" s="12"/>
      <c r="G169" s="12"/>
      <c r="H169" s="12"/>
      <c r="I169" s="171"/>
      <c r="J169" s="171">
        <f>SUM(J164:J168)</f>
        <v>5</v>
      </c>
      <c r="K169" s="171">
        <f>SUM(K164:K168)</f>
        <v>2110</v>
      </c>
      <c r="L169" s="171"/>
      <c r="M169" s="171"/>
      <c r="N169" s="171"/>
      <c r="O169" s="141"/>
    </row>
    <row r="170" ht="396" customHeight="1">
      <c r="O170" s="172"/>
    </row>
    <row r="171" spans="1:15" ht="78.75" customHeight="1">
      <c r="A171" s="6" t="s">
        <v>152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78.75" customHeight="1">
      <c r="A172" s="7" t="s">
        <v>1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78.75" customHeight="1">
      <c r="A173" s="8" t="s">
        <v>2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27.75" customHeight="1">
      <c r="A174" s="31" t="s">
        <v>182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5" s="1" customFormat="1" ht="24" customHeight="1">
      <c r="A175" s="10" t="s">
        <v>183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4.25">
      <c r="A176" s="11" t="s">
        <v>5</v>
      </c>
      <c r="B176" s="11" t="s">
        <v>6</v>
      </c>
      <c r="C176" s="11" t="s">
        <v>7</v>
      </c>
      <c r="D176" s="11" t="s">
        <v>8</v>
      </c>
      <c r="E176" s="11" t="s">
        <v>9</v>
      </c>
      <c r="F176" s="11" t="s">
        <v>10</v>
      </c>
      <c r="G176" s="11" t="s">
        <v>11</v>
      </c>
      <c r="H176" s="28" t="s">
        <v>12</v>
      </c>
      <c r="I176" s="41" t="s">
        <v>13</v>
      </c>
      <c r="J176" s="41"/>
      <c r="K176" s="41"/>
      <c r="L176" s="41"/>
      <c r="M176" s="26" t="s">
        <v>14</v>
      </c>
      <c r="N176" s="26"/>
      <c r="O176" s="26"/>
    </row>
    <row r="177" spans="1:15" ht="14.25">
      <c r="A177" s="11"/>
      <c r="B177" s="11"/>
      <c r="C177" s="11"/>
      <c r="D177" s="11"/>
      <c r="E177" s="11"/>
      <c r="F177" s="11"/>
      <c r="G177" s="11"/>
      <c r="H177" s="28"/>
      <c r="I177" s="27" t="s">
        <v>15</v>
      </c>
      <c r="J177" s="27" t="s">
        <v>16</v>
      </c>
      <c r="K177" s="27" t="s">
        <v>17</v>
      </c>
      <c r="L177" s="27" t="s">
        <v>18</v>
      </c>
      <c r="M177" s="27" t="s">
        <v>19</v>
      </c>
      <c r="N177" s="27" t="s">
        <v>20</v>
      </c>
      <c r="O177" s="27" t="s">
        <v>21</v>
      </c>
    </row>
    <row r="178" spans="1:15" ht="14.25">
      <c r="A178" s="11">
        <v>1</v>
      </c>
      <c r="B178" s="29" t="s">
        <v>184</v>
      </c>
      <c r="C178" s="154" t="s">
        <v>185</v>
      </c>
      <c r="D178" s="154" t="s">
        <v>186</v>
      </c>
      <c r="E178" s="12" t="s">
        <v>187</v>
      </c>
      <c r="F178" s="12" t="s">
        <v>25</v>
      </c>
      <c r="G178" s="12" t="s">
        <v>26</v>
      </c>
      <c r="H178" s="12" t="s">
        <v>25</v>
      </c>
      <c r="I178" s="173"/>
      <c r="J178" s="173"/>
      <c r="K178" s="173">
        <v>1</v>
      </c>
      <c r="L178" s="173"/>
      <c r="M178" s="173">
        <v>470</v>
      </c>
      <c r="N178" s="12">
        <v>1</v>
      </c>
      <c r="O178" s="173">
        <v>470</v>
      </c>
    </row>
    <row r="179" spans="1:15" ht="14.25">
      <c r="A179" s="149" t="s">
        <v>181</v>
      </c>
      <c r="B179" s="155"/>
      <c r="C179" s="150"/>
      <c r="D179" s="11"/>
      <c r="E179" s="11"/>
      <c r="F179" s="11"/>
      <c r="G179" s="11"/>
      <c r="H179" s="28"/>
      <c r="I179" s="11"/>
      <c r="J179" s="11"/>
      <c r="K179" s="11"/>
      <c r="L179" s="11"/>
      <c r="M179" s="11"/>
      <c r="N179" s="11">
        <v>1</v>
      </c>
      <c r="O179" s="11">
        <v>470</v>
      </c>
    </row>
    <row r="180" spans="1:15" ht="124.5" customHeight="1">
      <c r="A180" s="156"/>
      <c r="B180" s="156"/>
      <c r="C180" s="156"/>
      <c r="D180" s="157"/>
      <c r="E180" s="157"/>
      <c r="F180" s="157"/>
      <c r="G180" s="157"/>
      <c r="H180" s="158"/>
      <c r="I180" s="157"/>
      <c r="J180" s="157"/>
      <c r="K180" s="157"/>
      <c r="L180" s="157"/>
      <c r="M180" s="157"/>
      <c r="N180" s="157"/>
      <c r="O180" s="157"/>
    </row>
    <row r="181" spans="1:15" ht="63.75" customHeight="1">
      <c r="A181" s="6" t="s">
        <v>188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63.75" customHeight="1">
      <c r="A182" s="7" t="s">
        <v>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63.75" customHeight="1">
      <c r="A183" s="8" t="s">
        <v>2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30.75" customHeight="1">
      <c r="A184" s="159" t="s">
        <v>58</v>
      </c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</row>
    <row r="185" spans="1:15" s="1" customFormat="1" ht="24" customHeight="1">
      <c r="A185" s="160" t="s">
        <v>189</v>
      </c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</row>
    <row r="186" spans="1:15" ht="14.25">
      <c r="A186" s="13" t="s">
        <v>5</v>
      </c>
      <c r="B186" s="13" t="s">
        <v>6</v>
      </c>
      <c r="C186" s="13" t="s">
        <v>7</v>
      </c>
      <c r="D186" s="13" t="s">
        <v>8</v>
      </c>
      <c r="E186" s="13" t="s">
        <v>9</v>
      </c>
      <c r="F186" s="13" t="s">
        <v>10</v>
      </c>
      <c r="G186" s="13" t="s">
        <v>11</v>
      </c>
      <c r="H186" s="13" t="s">
        <v>12</v>
      </c>
      <c r="I186" s="118" t="s">
        <v>13</v>
      </c>
      <c r="J186" s="118"/>
      <c r="K186" s="118"/>
      <c r="L186" s="118"/>
      <c r="M186" s="13" t="s">
        <v>14</v>
      </c>
      <c r="N186" s="13"/>
      <c r="O186" s="13"/>
    </row>
    <row r="187" spans="1:15" ht="14.25">
      <c r="A187" s="13"/>
      <c r="B187" s="13"/>
      <c r="C187" s="13"/>
      <c r="D187" s="13"/>
      <c r="E187" s="13"/>
      <c r="F187" s="13"/>
      <c r="G187" s="13"/>
      <c r="H187" s="13"/>
      <c r="I187" s="13" t="s">
        <v>15</v>
      </c>
      <c r="J187" s="13" t="s">
        <v>16</v>
      </c>
      <c r="K187" s="13" t="s">
        <v>17</v>
      </c>
      <c r="L187" s="13" t="s">
        <v>18</v>
      </c>
      <c r="M187" s="13" t="s">
        <v>19</v>
      </c>
      <c r="N187" s="13" t="s">
        <v>20</v>
      </c>
      <c r="O187" s="13" t="s">
        <v>21</v>
      </c>
    </row>
    <row r="188" spans="1:15" ht="14.25">
      <c r="A188" s="161">
        <v>1</v>
      </c>
      <c r="B188" s="118" t="s">
        <v>190</v>
      </c>
      <c r="C188" s="118" t="s">
        <v>191</v>
      </c>
      <c r="D188" s="162" t="s">
        <v>192</v>
      </c>
      <c r="E188" s="161" t="s">
        <v>192</v>
      </c>
      <c r="F188" s="161" t="s">
        <v>35</v>
      </c>
      <c r="G188" s="161" t="s">
        <v>91</v>
      </c>
      <c r="H188" s="161" t="s">
        <v>134</v>
      </c>
      <c r="I188" s="161"/>
      <c r="J188" s="161"/>
      <c r="K188" s="161"/>
      <c r="L188" s="161">
        <v>1</v>
      </c>
      <c r="M188" s="161">
        <v>330</v>
      </c>
      <c r="N188" s="161">
        <v>1</v>
      </c>
      <c r="O188" s="161">
        <v>1130</v>
      </c>
    </row>
    <row r="189" spans="1:15" ht="14.25">
      <c r="A189" s="161"/>
      <c r="B189" s="118"/>
      <c r="C189" s="118"/>
      <c r="D189" s="162"/>
      <c r="E189" s="161" t="s">
        <v>193</v>
      </c>
      <c r="F189" s="161" t="s">
        <v>25</v>
      </c>
      <c r="G189" s="161" t="s">
        <v>91</v>
      </c>
      <c r="H189" s="161" t="s">
        <v>194</v>
      </c>
      <c r="I189" s="161"/>
      <c r="J189" s="161"/>
      <c r="K189" s="161"/>
      <c r="L189" s="161">
        <v>1</v>
      </c>
      <c r="M189" s="161">
        <v>330</v>
      </c>
      <c r="N189" s="161">
        <v>1</v>
      </c>
      <c r="O189" s="161"/>
    </row>
    <row r="190" spans="1:15" ht="14.25">
      <c r="A190" s="161"/>
      <c r="B190" s="118"/>
      <c r="C190" s="118"/>
      <c r="D190" s="162"/>
      <c r="E190" s="161" t="s">
        <v>195</v>
      </c>
      <c r="F190" s="161" t="s">
        <v>35</v>
      </c>
      <c r="G190" s="161" t="s">
        <v>91</v>
      </c>
      <c r="H190" s="161" t="s">
        <v>56</v>
      </c>
      <c r="I190" s="161"/>
      <c r="J190" s="161"/>
      <c r="K190" s="13">
        <v>1</v>
      </c>
      <c r="L190" s="161"/>
      <c r="M190" s="161">
        <v>470</v>
      </c>
      <c r="N190" s="161">
        <v>1</v>
      </c>
      <c r="O190" s="161"/>
    </row>
    <row r="191" spans="1:15" ht="14.25">
      <c r="A191" s="144" t="s">
        <v>196</v>
      </c>
      <c r="B191" s="144"/>
      <c r="C191" s="144"/>
      <c r="D191" s="144"/>
      <c r="E191" s="144"/>
      <c r="F191" s="144"/>
      <c r="G191" s="144"/>
      <c r="H191" s="144"/>
      <c r="I191" s="13"/>
      <c r="J191" s="13"/>
      <c r="K191" s="13">
        <f aca="true" t="shared" si="2" ref="K191:O191">SUM(K188:K190)</f>
        <v>1</v>
      </c>
      <c r="L191" s="13">
        <f t="shared" si="2"/>
        <v>2</v>
      </c>
      <c r="M191" s="13">
        <f t="shared" si="2"/>
        <v>1130</v>
      </c>
      <c r="N191" s="13">
        <f t="shared" si="2"/>
        <v>3</v>
      </c>
      <c r="O191" s="13">
        <f t="shared" si="2"/>
        <v>1130</v>
      </c>
    </row>
  </sheetData>
  <sheetProtection/>
  <mergeCells count="330">
    <mergeCell ref="A1:O1"/>
    <mergeCell ref="A2:O2"/>
    <mergeCell ref="A3:O3"/>
    <mergeCell ref="A4:O4"/>
    <mergeCell ref="A5:O5"/>
    <mergeCell ref="I6:L6"/>
    <mergeCell ref="M6:O6"/>
    <mergeCell ref="A14:B14"/>
    <mergeCell ref="A15:O15"/>
    <mergeCell ref="A16:O16"/>
    <mergeCell ref="I17:K17"/>
    <mergeCell ref="L17:N17"/>
    <mergeCell ref="A23:B23"/>
    <mergeCell ref="A24:O24"/>
    <mergeCell ref="A25:O25"/>
    <mergeCell ref="I26:K26"/>
    <mergeCell ref="L26:N26"/>
    <mergeCell ref="A29:B29"/>
    <mergeCell ref="A31:O31"/>
    <mergeCell ref="A32:O32"/>
    <mergeCell ref="A33:O33"/>
    <mergeCell ref="A34:O34"/>
    <mergeCell ref="A35:O35"/>
    <mergeCell ref="I36:L36"/>
    <mergeCell ref="M36:O36"/>
    <mergeCell ref="A40:B40"/>
    <mergeCell ref="A43:O43"/>
    <mergeCell ref="A44:O44"/>
    <mergeCell ref="A45:O45"/>
    <mergeCell ref="A46:O46"/>
    <mergeCell ref="A47:O47"/>
    <mergeCell ref="I48:L48"/>
    <mergeCell ref="M48:O48"/>
    <mergeCell ref="A54:B54"/>
    <mergeCell ref="A55:O55"/>
    <mergeCell ref="A56:O56"/>
    <mergeCell ref="I57:L57"/>
    <mergeCell ref="M57:O57"/>
    <mergeCell ref="A60:B60"/>
    <mergeCell ref="A61:O61"/>
    <mergeCell ref="A62:O62"/>
    <mergeCell ref="A63:O63"/>
    <mergeCell ref="A64:O64"/>
    <mergeCell ref="A65:O65"/>
    <mergeCell ref="I66:K66"/>
    <mergeCell ref="L66:N66"/>
    <mergeCell ref="A70:B70"/>
    <mergeCell ref="A71:O71"/>
    <mergeCell ref="A72:O72"/>
    <mergeCell ref="I73:L73"/>
    <mergeCell ref="M73:O73"/>
    <mergeCell ref="A76:B76"/>
    <mergeCell ref="A77:O77"/>
    <mergeCell ref="A78:O78"/>
    <mergeCell ref="A79:O79"/>
    <mergeCell ref="A80:O80"/>
    <mergeCell ref="A81:O81"/>
    <mergeCell ref="I82:L82"/>
    <mergeCell ref="M82:O82"/>
    <mergeCell ref="A95:B95"/>
    <mergeCell ref="A96:O96"/>
    <mergeCell ref="A97:O97"/>
    <mergeCell ref="I98:K98"/>
    <mergeCell ref="L98:N98"/>
    <mergeCell ref="A101:B101"/>
    <mergeCell ref="A102:O102"/>
    <mergeCell ref="A103:O103"/>
    <mergeCell ref="I104:L104"/>
    <mergeCell ref="M104:O104"/>
    <mergeCell ref="A107:B107"/>
    <mergeCell ref="A109:O109"/>
    <mergeCell ref="A110:O110"/>
    <mergeCell ref="A111:O111"/>
    <mergeCell ref="A112:O112"/>
    <mergeCell ref="A113:O113"/>
    <mergeCell ref="I114:L114"/>
    <mergeCell ref="M114:O114"/>
    <mergeCell ref="A119:B119"/>
    <mergeCell ref="A120:O120"/>
    <mergeCell ref="A121:O121"/>
    <mergeCell ref="I122:K122"/>
    <mergeCell ref="L122:N122"/>
    <mergeCell ref="A127:B127"/>
    <mergeCell ref="A129:O129"/>
    <mergeCell ref="A130:O130"/>
    <mergeCell ref="A131:O131"/>
    <mergeCell ref="A132:O132"/>
    <mergeCell ref="A133:O133"/>
    <mergeCell ref="I134:K134"/>
    <mergeCell ref="L134:N134"/>
    <mergeCell ref="A137:B137"/>
    <mergeCell ref="A138:O138"/>
    <mergeCell ref="A139:O139"/>
    <mergeCell ref="A140:O140"/>
    <mergeCell ref="A141:O141"/>
    <mergeCell ref="A142:O142"/>
    <mergeCell ref="I143:L143"/>
    <mergeCell ref="M143:O143"/>
    <mergeCell ref="A148:B148"/>
    <mergeCell ref="A150:O150"/>
    <mergeCell ref="A151:O151"/>
    <mergeCell ref="A152:O152"/>
    <mergeCell ref="A153:O153"/>
    <mergeCell ref="A154:O154"/>
    <mergeCell ref="I155:L155"/>
    <mergeCell ref="M155:O155"/>
    <mergeCell ref="A159:B159"/>
    <mergeCell ref="A160:O160"/>
    <mergeCell ref="A161:O161"/>
    <mergeCell ref="I162:K162"/>
    <mergeCell ref="L162:N162"/>
    <mergeCell ref="A169:C169"/>
    <mergeCell ref="A171:O171"/>
    <mergeCell ref="A172:O172"/>
    <mergeCell ref="A173:O173"/>
    <mergeCell ref="A174:O174"/>
    <mergeCell ref="A175:O175"/>
    <mergeCell ref="I176:L176"/>
    <mergeCell ref="M176:O176"/>
    <mergeCell ref="A179:C179"/>
    <mergeCell ref="A181:O181"/>
    <mergeCell ref="A182:O182"/>
    <mergeCell ref="A183:O183"/>
    <mergeCell ref="A184:O184"/>
    <mergeCell ref="A185:O185"/>
    <mergeCell ref="I186:L186"/>
    <mergeCell ref="M186:O186"/>
    <mergeCell ref="A191:H191"/>
    <mergeCell ref="A6:A7"/>
    <mergeCell ref="A17:A18"/>
    <mergeCell ref="A26:A27"/>
    <mergeCell ref="A36:A37"/>
    <mergeCell ref="A48:A49"/>
    <mergeCell ref="A50:A53"/>
    <mergeCell ref="A57:A58"/>
    <mergeCell ref="A66:A67"/>
    <mergeCell ref="A73:A74"/>
    <mergeCell ref="A82:A83"/>
    <mergeCell ref="A84:A85"/>
    <mergeCell ref="A87:A88"/>
    <mergeCell ref="A89:A90"/>
    <mergeCell ref="A93:A94"/>
    <mergeCell ref="A98:A99"/>
    <mergeCell ref="A104:A105"/>
    <mergeCell ref="A114:A115"/>
    <mergeCell ref="A122:A123"/>
    <mergeCell ref="A124:A125"/>
    <mergeCell ref="A134:A135"/>
    <mergeCell ref="A143:A144"/>
    <mergeCell ref="A155:A156"/>
    <mergeCell ref="A157:A158"/>
    <mergeCell ref="A162:A163"/>
    <mergeCell ref="A176:A177"/>
    <mergeCell ref="A186:A187"/>
    <mergeCell ref="A188:A190"/>
    <mergeCell ref="B6:B7"/>
    <mergeCell ref="B17:B18"/>
    <mergeCell ref="B26:B27"/>
    <mergeCell ref="B36:B37"/>
    <mergeCell ref="B48:B49"/>
    <mergeCell ref="B50:B53"/>
    <mergeCell ref="B57:B58"/>
    <mergeCell ref="B66:B67"/>
    <mergeCell ref="B73:B74"/>
    <mergeCell ref="B82:B83"/>
    <mergeCell ref="B84:B85"/>
    <mergeCell ref="B87:B88"/>
    <mergeCell ref="B89:B90"/>
    <mergeCell ref="B93:B94"/>
    <mergeCell ref="B98:B99"/>
    <mergeCell ref="B104:B105"/>
    <mergeCell ref="B114:B115"/>
    <mergeCell ref="B122:B123"/>
    <mergeCell ref="B124:B125"/>
    <mergeCell ref="B134:B135"/>
    <mergeCell ref="B143:B144"/>
    <mergeCell ref="B155:B156"/>
    <mergeCell ref="B157:B158"/>
    <mergeCell ref="B162:B163"/>
    <mergeCell ref="B176:B177"/>
    <mergeCell ref="B186:B187"/>
    <mergeCell ref="B188:B190"/>
    <mergeCell ref="C6:C7"/>
    <mergeCell ref="C17:C18"/>
    <mergeCell ref="C26:C27"/>
    <mergeCell ref="C36:C37"/>
    <mergeCell ref="C48:C49"/>
    <mergeCell ref="C50:C53"/>
    <mergeCell ref="C57:C58"/>
    <mergeCell ref="C66:C67"/>
    <mergeCell ref="C73:C74"/>
    <mergeCell ref="C82:C83"/>
    <mergeCell ref="C84:C85"/>
    <mergeCell ref="C87:C88"/>
    <mergeCell ref="C89:C90"/>
    <mergeCell ref="C93:C94"/>
    <mergeCell ref="C98:C99"/>
    <mergeCell ref="C104:C105"/>
    <mergeCell ref="C114:C115"/>
    <mergeCell ref="C122:C123"/>
    <mergeCell ref="C124:C125"/>
    <mergeCell ref="C134:C135"/>
    <mergeCell ref="C143:C144"/>
    <mergeCell ref="C155:C156"/>
    <mergeCell ref="C157:C158"/>
    <mergeCell ref="C162:C163"/>
    <mergeCell ref="C176:C177"/>
    <mergeCell ref="C186:C187"/>
    <mergeCell ref="C188:C190"/>
    <mergeCell ref="D6:D7"/>
    <mergeCell ref="D17:D18"/>
    <mergeCell ref="D26:D27"/>
    <mergeCell ref="D36:D37"/>
    <mergeCell ref="D48:D49"/>
    <mergeCell ref="D50:D53"/>
    <mergeCell ref="D57:D58"/>
    <mergeCell ref="D66:D67"/>
    <mergeCell ref="D73:D74"/>
    <mergeCell ref="D82:D83"/>
    <mergeCell ref="D84:D85"/>
    <mergeCell ref="D87:D88"/>
    <mergeCell ref="D89:D90"/>
    <mergeCell ref="D93:D94"/>
    <mergeCell ref="D98:D99"/>
    <mergeCell ref="D104:D105"/>
    <mergeCell ref="D114:D115"/>
    <mergeCell ref="D122:D123"/>
    <mergeCell ref="D124:D125"/>
    <mergeCell ref="D134:D135"/>
    <mergeCell ref="D143:D144"/>
    <mergeCell ref="D155:D156"/>
    <mergeCell ref="D157:D158"/>
    <mergeCell ref="D162:D163"/>
    <mergeCell ref="D176:D177"/>
    <mergeCell ref="D186:D187"/>
    <mergeCell ref="D188:D190"/>
    <mergeCell ref="E6:E7"/>
    <mergeCell ref="E17:E18"/>
    <mergeCell ref="E26:E27"/>
    <mergeCell ref="E36:E37"/>
    <mergeCell ref="E48:E49"/>
    <mergeCell ref="E57:E58"/>
    <mergeCell ref="E66:E67"/>
    <mergeCell ref="E73:E74"/>
    <mergeCell ref="E82:E83"/>
    <mergeCell ref="E98:E99"/>
    <mergeCell ref="E104:E105"/>
    <mergeCell ref="E114:E115"/>
    <mergeCell ref="E122:E123"/>
    <mergeCell ref="E134:E135"/>
    <mergeCell ref="E143:E144"/>
    <mergeCell ref="E155:E156"/>
    <mergeCell ref="E162:E163"/>
    <mergeCell ref="E176:E177"/>
    <mergeCell ref="E186:E187"/>
    <mergeCell ref="F6:F7"/>
    <mergeCell ref="F17:F18"/>
    <mergeCell ref="F26:F27"/>
    <mergeCell ref="F36:F37"/>
    <mergeCell ref="F48:F49"/>
    <mergeCell ref="F57:F58"/>
    <mergeCell ref="F66:F67"/>
    <mergeCell ref="F73:F74"/>
    <mergeCell ref="F82:F83"/>
    <mergeCell ref="F98:F99"/>
    <mergeCell ref="F104:F105"/>
    <mergeCell ref="F114:F115"/>
    <mergeCell ref="F122:F123"/>
    <mergeCell ref="F134:F135"/>
    <mergeCell ref="F143:F144"/>
    <mergeCell ref="F155:F156"/>
    <mergeCell ref="F162:F163"/>
    <mergeCell ref="F176:F177"/>
    <mergeCell ref="F186:F187"/>
    <mergeCell ref="G6:G7"/>
    <mergeCell ref="G17:G18"/>
    <mergeCell ref="G26:G27"/>
    <mergeCell ref="G36:G37"/>
    <mergeCell ref="G48:G49"/>
    <mergeCell ref="G57:G58"/>
    <mergeCell ref="G66:G67"/>
    <mergeCell ref="G73:G74"/>
    <mergeCell ref="G82:G83"/>
    <mergeCell ref="G98:G99"/>
    <mergeCell ref="G104:G105"/>
    <mergeCell ref="G114:G115"/>
    <mergeCell ref="G122:G123"/>
    <mergeCell ref="G134:G135"/>
    <mergeCell ref="G143:G144"/>
    <mergeCell ref="G155:G156"/>
    <mergeCell ref="G162:G163"/>
    <mergeCell ref="G176:G177"/>
    <mergeCell ref="G186:G187"/>
    <mergeCell ref="H6:H7"/>
    <mergeCell ref="H17:H18"/>
    <mergeCell ref="H26:H27"/>
    <mergeCell ref="H36:H37"/>
    <mergeCell ref="H48:H49"/>
    <mergeCell ref="H57:H58"/>
    <mergeCell ref="H66:H67"/>
    <mergeCell ref="H73:H74"/>
    <mergeCell ref="H82:H83"/>
    <mergeCell ref="H98:H99"/>
    <mergeCell ref="H104:H105"/>
    <mergeCell ref="H114:H115"/>
    <mergeCell ref="H122:H123"/>
    <mergeCell ref="H134:H135"/>
    <mergeCell ref="H143:H144"/>
    <mergeCell ref="H155:H156"/>
    <mergeCell ref="H162:H163"/>
    <mergeCell ref="H176:H177"/>
    <mergeCell ref="H186:H187"/>
    <mergeCell ref="N84:N85"/>
    <mergeCell ref="N87:N88"/>
    <mergeCell ref="N89:N90"/>
    <mergeCell ref="N93:N94"/>
    <mergeCell ref="N157:N158"/>
    <mergeCell ref="O17:O18"/>
    <mergeCell ref="O26:O27"/>
    <mergeCell ref="O66:O67"/>
    <mergeCell ref="O84:O85"/>
    <mergeCell ref="O87:O88"/>
    <mergeCell ref="O89:O90"/>
    <mergeCell ref="O93:O94"/>
    <mergeCell ref="O98:O99"/>
    <mergeCell ref="O122:O123"/>
    <mergeCell ref="O134:O135"/>
    <mergeCell ref="O157:O158"/>
    <mergeCell ref="O162:O163"/>
    <mergeCell ref="O188:O190"/>
  </mergeCells>
  <conditionalFormatting sqref="E28">
    <cfRule type="expression" priority="3" dxfId="0" stopIfTrue="1">
      <formula>AND(COUNTIF($E$28,E28)&gt;1,NOT(ISBLANK(E28)))</formula>
    </cfRule>
  </conditionalFormatting>
  <conditionalFormatting sqref="E112">
    <cfRule type="expression" priority="1" dxfId="0" stopIfTrue="1">
      <formula>AND(COUNTIF($E$112,E112)&gt;1,NOT(ISBLANK(E112)))</formula>
    </cfRule>
  </conditionalFormatting>
  <conditionalFormatting sqref="E117">
    <cfRule type="expression" priority="2" dxfId="0" stopIfTrue="1">
      <formula>AND(COUNTIF($E$117,E117)&gt;1,NOT(ISBLANK(E117)))</formula>
    </cfRule>
  </conditionalFormatting>
  <printOptions horizontalCentered="1"/>
  <pageMargins left="0.38958333333333334" right="0.38958333333333334" top="0.9798611111111111" bottom="0.38958333333333334" header="0.5118055555555555" footer="0.511805555555555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杨峰</dc:creator>
  <cp:keywords/>
  <dc:description/>
  <cp:lastModifiedBy>Administrator</cp:lastModifiedBy>
  <cp:lastPrinted>2020-03-08T17:04:07Z</cp:lastPrinted>
  <dcterms:created xsi:type="dcterms:W3CDTF">2005-10-13T15:07:43Z</dcterms:created>
  <dcterms:modified xsi:type="dcterms:W3CDTF">2022-08-30T01:33:20Z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751676797A8948DF9659DF86862300F7</vt:lpwstr>
  </property>
  <property fmtid="{D5CDD505-2E9C-101B-9397-08002B2CF9AE}" pid="5" name="commonda">
    <vt:lpwstr>eyJoZGlkIjoiZTY2NDE4MDVlYTRjNDE4OGNlZmFjZmZhNzYyMmE4MGIifQ==</vt:lpwstr>
  </property>
</Properties>
</file>