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9540"/>
  </bookViews>
  <sheets>
    <sheet name="Sheet1" sheetId="1" r:id="rId1"/>
  </sheets>
  <definedNames>
    <definedName name="_xlnm.Print_Titles" localSheetId="0">Sheet1!$A:$B,Sheet1!$1:$3</definedName>
  </definedNames>
  <calcPr calcId="144525"/>
</workbook>
</file>

<file path=xl/sharedStrings.xml><?xml version="1.0" encoding="utf-8"?>
<sst xmlns="http://schemas.openxmlformats.org/spreadsheetml/2006/main" count="419" uniqueCount="218">
  <si>
    <t>附件4：</t>
  </si>
  <si>
    <t>利通区2022年全国农业科技现代化先行县共建工作
四、实施项目任务清单</t>
  </si>
  <si>
    <t>产业支撑体系</t>
  </si>
  <si>
    <t>产业</t>
  </si>
  <si>
    <t>序号</t>
  </si>
  <si>
    <t>项目名称</t>
  </si>
  <si>
    <t>建设性质</t>
  </si>
  <si>
    <t>建设规模
及内容</t>
  </si>
  <si>
    <t>建设起止
年限</t>
  </si>
  <si>
    <t>总投资
（万元）</t>
  </si>
  <si>
    <t>2022年
计划投资（万元）</t>
  </si>
  <si>
    <t>投资性质</t>
  </si>
  <si>
    <t>计划开复
工日期</t>
  </si>
  <si>
    <t>责任领导</t>
  </si>
  <si>
    <t>责任单位</t>
  </si>
  <si>
    <t>包抓干部</t>
  </si>
  <si>
    <t>2022年
合计投资（万元）</t>
  </si>
  <si>
    <t>（一）科技创新支撑工程</t>
  </si>
  <si>
    <t>1.奶产业科技支撑</t>
  </si>
  <si>
    <t>观光牧场建设项目</t>
  </si>
  <si>
    <t>续建</t>
  </si>
  <si>
    <t>建设观光牧场1家，包括：观光通道500米，购置自动挤奶设备4套，数控系统1套。</t>
  </si>
  <si>
    <t>政府投资
企业投资</t>
  </si>
  <si>
    <t>田学福</t>
  </si>
  <si>
    <t>产业园服务中心</t>
  </si>
  <si>
    <t>马黎明
孙文华</t>
  </si>
  <si>
    <t>奶产业性控冻精（胚胎）项目</t>
  </si>
  <si>
    <t>新建</t>
  </si>
  <si>
    <r>
      <rPr>
        <sz val="11"/>
        <color theme="1"/>
        <rFont val="宋体"/>
        <charset val="134"/>
      </rPr>
      <t>引进优质奶牛性控冻精5.15</t>
    </r>
    <r>
      <rPr>
        <sz val="11"/>
        <color rgb="FF000000"/>
        <rFont val="宋体"/>
        <charset val="134"/>
      </rPr>
      <t>万支。</t>
    </r>
  </si>
  <si>
    <t>政府投资</t>
  </si>
  <si>
    <t>畜牧中心</t>
  </si>
  <si>
    <t>马建成
刘  春</t>
  </si>
  <si>
    <t>鸽堂沟有机肥加工厂建设项目</t>
  </si>
  <si>
    <t>新建有机肥厂一座，配备粪污无害化处理厂及相关设备、有机肥制造设备及包装车间等</t>
  </si>
  <si>
    <t>2022-2024</t>
  </si>
  <si>
    <t>政府投资
社会投资</t>
  </si>
  <si>
    <t>吴忠国家农业科技园区</t>
  </si>
  <si>
    <t>马玉忠</t>
  </si>
  <si>
    <t>五里坡生态养殖基地奶牛粪污资源化利用项目</t>
  </si>
  <si>
    <t>建设年处理50万吨畜禽粪污的处理中心：建设规模三万方厌氧沼气利用工程、年产10万吨有机肥生产线。</t>
  </si>
  <si>
    <t>2021-2023</t>
  </si>
  <si>
    <t>（二）产业生产模式升级工程</t>
  </si>
  <si>
    <t>1.奶产业方面</t>
  </si>
  <si>
    <t>利通区祥晟牧业有限公司奶产业融合发展示范项目</t>
  </si>
  <si>
    <r>
      <rPr>
        <sz val="11"/>
        <color indexed="8"/>
        <rFont val="宋体"/>
        <charset val="134"/>
      </rPr>
      <t>新建</t>
    </r>
    <r>
      <rPr>
        <sz val="11"/>
        <color rgb="FF000000"/>
        <rFont val="宋体"/>
        <charset val="134"/>
      </rPr>
      <t>5000</t>
    </r>
    <r>
      <rPr>
        <sz val="11"/>
        <color indexed="8"/>
        <rFont val="宋体"/>
        <charset val="134"/>
      </rPr>
      <t>头奶牛规模化养殖场，主要内容包括：生活区、牛舍、挤奶大厅、青贮池、饲料加工间，配套水电路等附属设施。</t>
    </r>
  </si>
  <si>
    <t>2021.8-2022.10</t>
  </si>
  <si>
    <t>社会投资</t>
  </si>
  <si>
    <t>利通区牧香源牧业有限公司奶产业融合发展示范项目</t>
  </si>
  <si>
    <t>新建3000头奶牛规模化养殖场，主要内容包括：新建育成牛棚1座、犊牛棚2座、犊牛岛200个；新建7600立方青贮池1座；新建挤奶大厅1座，购置安装挤奶厅设备；购置安装1台巴氏杀菌机，配套水循环设施；购置安装20吨制冷罐1台，配套清洗设施，购置日粮投料车1台、日粮投料装机1台；配套水电路等附属设施。订单收购青储玉米1000亩。</t>
  </si>
  <si>
    <t>2021.6-2022.6</t>
  </si>
  <si>
    <t>产业园服务
中心</t>
  </si>
  <si>
    <t>马黎明
马建明</t>
  </si>
  <si>
    <r>
      <rPr>
        <sz val="11"/>
        <color indexed="8"/>
        <rFont val="宋体"/>
        <charset val="134"/>
      </rPr>
      <t>利通区兴牛牧业有限公司</t>
    </r>
    <r>
      <rPr>
        <sz val="11"/>
        <color rgb="FF000000"/>
        <rFont val="宋体"/>
        <charset val="134"/>
      </rPr>
      <t xml:space="preserve">     </t>
    </r>
    <r>
      <rPr>
        <sz val="11"/>
        <color indexed="8"/>
        <rFont val="宋体"/>
        <charset val="134"/>
      </rPr>
      <t>奶产业融合发展示范项目</t>
    </r>
  </si>
  <si>
    <r>
      <rPr>
        <sz val="11"/>
        <color indexed="8"/>
        <rFont val="宋体"/>
        <charset val="134"/>
      </rPr>
      <t>新建存栏</t>
    </r>
    <r>
      <rPr>
        <sz val="11"/>
        <color rgb="FF000000"/>
        <rFont val="宋体"/>
        <charset val="134"/>
      </rPr>
      <t>5000</t>
    </r>
    <r>
      <rPr>
        <sz val="11"/>
        <color indexed="8"/>
        <rFont val="宋体"/>
        <charset val="134"/>
      </rPr>
      <t>头奶牛规模化养殖场，主要包括：养殖大棚、青贮池、草料棚，计划日产鲜奶</t>
    </r>
    <r>
      <rPr>
        <sz val="11"/>
        <color rgb="FF000000"/>
        <rFont val="宋体"/>
        <charset val="134"/>
      </rPr>
      <t>80</t>
    </r>
    <r>
      <rPr>
        <sz val="11"/>
        <color indexed="8"/>
        <rFont val="宋体"/>
        <charset val="134"/>
      </rPr>
      <t>吨</t>
    </r>
    <r>
      <rPr>
        <sz val="11"/>
        <color rgb="FF000000"/>
        <rFont val="宋体"/>
        <charset val="134"/>
      </rPr>
      <t>/</t>
    </r>
    <r>
      <rPr>
        <sz val="11"/>
        <color indexed="8"/>
        <rFont val="宋体"/>
        <charset val="134"/>
      </rPr>
      <t>日。配套水电路等附属设施。</t>
    </r>
  </si>
  <si>
    <t>2021.6-2022.8</t>
  </si>
  <si>
    <r>
      <rPr>
        <sz val="11"/>
        <color indexed="8"/>
        <rFont val="宋体"/>
        <charset val="134"/>
      </rPr>
      <t>利通区国喜牧业有限公司</t>
    </r>
    <r>
      <rPr>
        <sz val="11"/>
        <color rgb="FF000000"/>
        <rFont val="宋体"/>
        <charset val="134"/>
      </rPr>
      <t xml:space="preserve">     </t>
    </r>
    <r>
      <rPr>
        <sz val="11"/>
        <color indexed="8"/>
        <rFont val="宋体"/>
        <charset val="134"/>
      </rPr>
      <t>奶产业融合发展示范项目</t>
    </r>
  </si>
  <si>
    <r>
      <rPr>
        <sz val="11"/>
        <color indexed="8"/>
        <rFont val="宋体"/>
        <charset val="134"/>
      </rPr>
      <t>新建存栏</t>
    </r>
    <r>
      <rPr>
        <sz val="11"/>
        <color rgb="FF000000"/>
        <rFont val="宋体"/>
        <charset val="134"/>
      </rPr>
      <t>10000</t>
    </r>
    <r>
      <rPr>
        <sz val="11"/>
        <color indexed="8"/>
        <rFont val="宋体"/>
        <charset val="134"/>
      </rPr>
      <t>头奶牛规模化养殖场，主要包括：建设牛舍</t>
    </r>
    <r>
      <rPr>
        <sz val="11"/>
        <color rgb="FF000000"/>
        <rFont val="宋体"/>
        <charset val="134"/>
      </rPr>
      <t>2</t>
    </r>
    <r>
      <rPr>
        <sz val="11"/>
        <color indexed="8"/>
        <rFont val="宋体"/>
        <charset val="134"/>
      </rPr>
      <t>座，犊牛岛</t>
    </r>
    <r>
      <rPr>
        <sz val="11"/>
        <color rgb="FF000000"/>
        <rFont val="宋体"/>
        <charset val="134"/>
      </rPr>
      <t>400</t>
    </r>
    <r>
      <rPr>
        <sz val="11"/>
        <color indexed="8"/>
        <rFont val="宋体"/>
        <charset val="134"/>
      </rPr>
      <t>座，断奶牛舍</t>
    </r>
    <r>
      <rPr>
        <sz val="11"/>
        <color rgb="FF000000"/>
        <rFont val="宋体"/>
        <charset val="134"/>
      </rPr>
      <t>2</t>
    </r>
    <r>
      <rPr>
        <sz val="11"/>
        <color indexed="8"/>
        <rFont val="宋体"/>
        <charset val="134"/>
      </rPr>
      <t>座，青贮池一座，草料棚一座。配套水电路等附属设施。</t>
    </r>
  </si>
  <si>
    <t>利通区富农奶牛养殖专业合作社产业融合发展示范项目</t>
  </si>
  <si>
    <r>
      <rPr>
        <sz val="11"/>
        <color indexed="8"/>
        <rFont val="宋体"/>
        <charset val="134"/>
      </rPr>
      <t>新建奶牛规模化养殖场，主要包括：</t>
    </r>
    <r>
      <rPr>
        <sz val="11"/>
        <color rgb="FF000000"/>
        <rFont val="宋体"/>
        <charset val="134"/>
      </rPr>
      <t>800</t>
    </r>
    <r>
      <rPr>
        <sz val="11"/>
        <color indexed="8"/>
        <rFont val="宋体"/>
        <charset val="134"/>
      </rPr>
      <t>平方米挤奶大厅</t>
    </r>
    <r>
      <rPr>
        <sz val="11"/>
        <color rgb="FF000000"/>
        <rFont val="宋体"/>
        <charset val="134"/>
      </rPr>
      <t>1</t>
    </r>
    <r>
      <rPr>
        <sz val="11"/>
        <color indexed="8"/>
        <rFont val="宋体"/>
        <charset val="134"/>
      </rPr>
      <t>座，搭建半封闭式奶牛养殖棚舍</t>
    </r>
    <r>
      <rPr>
        <sz val="11"/>
        <color rgb="FF000000"/>
        <rFont val="宋体"/>
        <charset val="134"/>
      </rPr>
      <t>2</t>
    </r>
    <r>
      <rPr>
        <sz val="11"/>
        <color indexed="8"/>
        <rFont val="宋体"/>
        <charset val="134"/>
      </rPr>
      <t>栋，消毒室</t>
    </r>
    <r>
      <rPr>
        <sz val="11"/>
        <color rgb="FF000000"/>
        <rFont val="宋体"/>
        <charset val="134"/>
      </rPr>
      <t>20</t>
    </r>
    <r>
      <rPr>
        <sz val="11"/>
        <color indexed="8"/>
        <rFont val="宋体"/>
        <charset val="134"/>
      </rPr>
      <t>平方米，消毒池</t>
    </r>
    <r>
      <rPr>
        <sz val="11"/>
        <color rgb="FF000000"/>
        <rFont val="宋体"/>
        <charset val="134"/>
      </rPr>
      <t>40</t>
    </r>
    <r>
      <rPr>
        <sz val="11"/>
        <color indexed="8"/>
        <rFont val="宋体"/>
        <charset val="134"/>
      </rPr>
      <t>平方米，兽药室</t>
    </r>
    <r>
      <rPr>
        <sz val="11"/>
        <color rgb="FF000000"/>
        <rFont val="宋体"/>
        <charset val="134"/>
      </rPr>
      <t>30</t>
    </r>
    <r>
      <rPr>
        <sz val="11"/>
        <color indexed="8"/>
        <rFont val="宋体"/>
        <charset val="134"/>
      </rPr>
      <t>平方米；新建青贮池</t>
    </r>
    <r>
      <rPr>
        <sz val="11"/>
        <color rgb="FF000000"/>
        <rFont val="宋体"/>
        <charset val="134"/>
      </rPr>
      <t>2</t>
    </r>
    <r>
      <rPr>
        <sz val="11"/>
        <color indexed="8"/>
        <rFont val="宋体"/>
        <charset val="134"/>
      </rPr>
      <t>座；搭建饲草加工棚</t>
    </r>
    <r>
      <rPr>
        <sz val="11"/>
        <color rgb="FF000000"/>
        <rFont val="宋体"/>
        <charset val="134"/>
      </rPr>
      <t>500</t>
    </r>
    <r>
      <rPr>
        <sz val="11"/>
        <color indexed="8"/>
        <rFont val="宋体"/>
        <charset val="134"/>
      </rPr>
      <t>平方米，购置并列式</t>
    </r>
    <r>
      <rPr>
        <sz val="11"/>
        <color rgb="FF000000"/>
        <rFont val="宋体"/>
        <charset val="134"/>
      </rPr>
      <t>48</t>
    </r>
    <r>
      <rPr>
        <sz val="11"/>
        <color indexed="8"/>
        <rFont val="宋体"/>
        <charset val="134"/>
      </rPr>
      <t>位挤奶机</t>
    </r>
    <r>
      <rPr>
        <sz val="11"/>
        <color rgb="FF000000"/>
        <rFont val="宋体"/>
        <charset val="134"/>
      </rPr>
      <t>1</t>
    </r>
    <r>
      <rPr>
        <sz val="11"/>
        <color indexed="8"/>
        <rFont val="宋体"/>
        <charset val="134"/>
      </rPr>
      <t>套，并完善其他配套设施设备。</t>
    </r>
  </si>
  <si>
    <t>2021.8-2022.7</t>
  </si>
  <si>
    <t>五里坡奶牛生态养殖基地四期建设项目</t>
  </si>
  <si>
    <t>新建存栏3000头以上奶牛规模养殖场27个，新增奶牛存栏10万头。其中：2021年建设完成养殖场13个，2022年计划开工建设养殖场3个，新增奶牛存栏3万头。</t>
  </si>
  <si>
    <t>2019-2022</t>
  </si>
  <si>
    <t xml:space="preserve">
吴忠国家农业科技园区鸽堂沟标准化奶牛养殖示范区牧场建设项目</t>
  </si>
  <si>
    <t>新建标准化规模养殖场17家，存栏11.5万头</t>
  </si>
  <si>
    <t>2021-2025</t>
  </si>
  <si>
    <t>宁夏新希望塞上牧业有限公司万头奶牛标准化牧场建设项目</t>
  </si>
  <si>
    <t>新建存栏10000头奶牛标准化智慧牧场一座</t>
  </si>
  <si>
    <t>2021-2022</t>
  </si>
  <si>
    <t>2021.7</t>
  </si>
  <si>
    <t>2.肉牛肉羊产业方面</t>
  </si>
  <si>
    <t>利通区巨富牧业有限公司肉牛产业融合发展示范项目</t>
  </si>
  <si>
    <r>
      <rPr>
        <sz val="11"/>
        <color indexed="8"/>
        <rFont val="宋体"/>
        <charset val="134"/>
      </rPr>
      <t>新建存栏</t>
    </r>
    <r>
      <rPr>
        <sz val="11"/>
        <color rgb="FF000000"/>
        <rFont val="宋体"/>
        <charset val="134"/>
      </rPr>
      <t>1000</t>
    </r>
    <r>
      <rPr>
        <sz val="11"/>
        <color indexed="8"/>
        <rFont val="宋体"/>
        <charset val="134"/>
      </rPr>
      <t>头养殖规模肉牛养殖场，主要包括：新建育成牛棚</t>
    </r>
    <r>
      <rPr>
        <sz val="11"/>
        <color rgb="FF000000"/>
        <rFont val="宋体"/>
        <charset val="134"/>
      </rPr>
      <t>7</t>
    </r>
    <r>
      <rPr>
        <sz val="11"/>
        <color indexed="8"/>
        <rFont val="宋体"/>
        <charset val="134"/>
      </rPr>
      <t>栋、草料棚</t>
    </r>
    <r>
      <rPr>
        <sz val="11"/>
        <color rgb="FF000000"/>
        <rFont val="宋体"/>
        <charset val="134"/>
      </rPr>
      <t>1</t>
    </r>
    <r>
      <rPr>
        <sz val="11"/>
        <color indexed="8"/>
        <rFont val="宋体"/>
        <charset val="134"/>
      </rPr>
      <t>栋、青贮池</t>
    </r>
    <r>
      <rPr>
        <sz val="11"/>
        <color rgb="FF000000"/>
        <rFont val="宋体"/>
        <charset val="134"/>
      </rPr>
      <t>3</t>
    </r>
    <r>
      <rPr>
        <sz val="11"/>
        <color indexed="8"/>
        <rFont val="宋体"/>
        <charset val="134"/>
      </rPr>
      <t>座、办公及生活区</t>
    </r>
    <r>
      <rPr>
        <sz val="11"/>
        <color rgb="FF000000"/>
        <rFont val="宋体"/>
        <charset val="134"/>
      </rPr>
      <t>1200</t>
    </r>
    <r>
      <rPr>
        <sz val="11"/>
        <color indexed="8"/>
        <rFont val="宋体"/>
        <charset val="134"/>
      </rPr>
      <t>平米、消毒室、蓄水池等，配套配套水电路等附属设施。</t>
    </r>
  </si>
  <si>
    <t>2021.8-2022.8</t>
  </si>
  <si>
    <t>扁担沟镇肉牛养殖场建设项目</t>
  </si>
  <si>
    <t>修建圈舍7800㎡，饲料库96㎡，干草棚800㎡，青贮池2000M³，场区活动场地硬化2759㎡，场区道路硬化1321米，新建管理房、消毒室、卫生间等总面积492㎡，配置粪污处理区200㎡</t>
  </si>
  <si>
    <t>利通区扁担沟</t>
  </si>
  <si>
    <t>周立峰</t>
  </si>
  <si>
    <t>利通区扁担沟镇移民万只肉羊（肉牛）养殖园区建设项目</t>
  </si>
  <si>
    <t>规划建设用地面积100000㎡，约150亩，新建肉牛养殖棚19座，计划存栏万只肉羊或肉牛3000头，规划总建筑面积为25050㎡。</t>
  </si>
  <si>
    <t>孙文华</t>
  </si>
  <si>
    <t>动物保护项目</t>
  </si>
  <si>
    <t>通过项目实施，全区口蹄疫、高致病性禽流感、羊小反刍兽疫等重大动物疫病免疫应免密度达到100％，免疫抗体合格率达到70%以上；羊布鲁氏菌病、新生羊包虫病、狂犬病等人畜共患病免疫密度达到自治区规定标准；全区免疫抗体和病原监测面以乡镇为单位达到100%。动物检疫覆盖面和申报检疫率达到100%，生猪产地检疫率稳定在85%以上，牛羊产地检疫率明显提升，定点屠宰检疫率达到100%。全面落实政府购买兽医社会化服务与病死畜禽无害化处理。开展无纸化出具动物产品检疫合格证明（产品B证）试点工作。完成自治区分配的兽药质量监督抽检和兽药残留监控采样工作。</t>
  </si>
  <si>
    <t>补助类</t>
  </si>
  <si>
    <t>杨海飞
杨丽琳</t>
  </si>
  <si>
    <t>3.优质饲草产业方面</t>
  </si>
  <si>
    <t>粮改饲项目</t>
  </si>
  <si>
    <r>
      <rPr>
        <sz val="11"/>
        <color theme="1"/>
        <rFont val="宋体"/>
        <charset val="134"/>
      </rPr>
      <t>制作青贮玉米14万亩，制作青贮5</t>
    </r>
    <r>
      <rPr>
        <sz val="11"/>
        <color indexed="8"/>
        <rFont val="宋体"/>
        <charset val="134"/>
      </rPr>
      <t>2.5万吨，种植小黑麦1万亩。</t>
    </r>
  </si>
  <si>
    <t>马建成
马天飞</t>
  </si>
  <si>
    <t>冬牧草种植</t>
  </si>
  <si>
    <t>在利通区完成冬牧草种植1.26万亩。</t>
  </si>
  <si>
    <t>眭浩</t>
  </si>
  <si>
    <t>农业服务
中心</t>
  </si>
  <si>
    <t>海金云  赵志伟  赵学智  顾建平
何芳芳</t>
  </si>
  <si>
    <t>4.瓜蔬菜产业方面</t>
  </si>
  <si>
    <t>新建设施项目</t>
  </si>
  <si>
    <t>新建设施农业面积500亩，其中：日光温室300亩，大中拱棚200亩。</t>
  </si>
  <si>
    <t>海金云  张  平  
余立云  贺学强  赵小红 
吴彦梅  杨伏云</t>
  </si>
  <si>
    <t>金积镇村级产业提升项目</t>
  </si>
  <si>
    <t>项目包括新建田桥村果蔬冷藏分拣中心1处，总占地3.5亩，升级西门村精品葡萄产业园，项目占地260亩，改造油粮桥村有机肥厂基础设施</t>
  </si>
  <si>
    <t>2022-2023</t>
  </si>
  <si>
    <t>村集体投资
政府投资</t>
  </si>
  <si>
    <t>2021.3</t>
  </si>
  <si>
    <t>杨攀龙</t>
  </si>
  <si>
    <t>金积镇</t>
  </si>
  <si>
    <t>莫鹏</t>
  </si>
  <si>
    <t>高闸镇现代农业产业示范园配套设施建设项目</t>
  </si>
  <si>
    <t>项目建设蔬菜集配中心1座1122平米，交易中心1座180平米，安装100吨地磅一台，配套门房，新建检测室、结算中心、培训室500平方米，配套检测设备2套，培训器材及建设育苗中心1个</t>
  </si>
  <si>
    <t>企业投资</t>
  </si>
  <si>
    <t>杨作义</t>
  </si>
  <si>
    <t>高闸镇</t>
  </si>
  <si>
    <t>柏永宏</t>
  </si>
  <si>
    <t>东塔寺乡新接堡村现代化农业特色产业示范园保鲜（冷库)</t>
  </si>
  <si>
    <t>新建冷库一栋，面积1850平米，其中包含地上一层月台518平米，结构形式为内式钢架结构及其他配套设施等</t>
  </si>
  <si>
    <t>魏娜娜</t>
  </si>
  <si>
    <t>东塔寺乡</t>
  </si>
  <si>
    <t>王乐</t>
  </si>
  <si>
    <t>郭家桥乡金水河湾农业生态园建设项目</t>
  </si>
  <si>
    <t>项目总占地204.6 亩。主要新建日光温室 8 座，新建冷棚 6 座，养殖棚 4 座</t>
  </si>
  <si>
    <t>马成林</t>
  </si>
  <si>
    <t>郭家桥乡</t>
  </si>
  <si>
    <t>白学军</t>
  </si>
  <si>
    <t>金积镇农业产业强镇建设项目</t>
  </si>
  <si>
    <t>新建标准化日光温室36座，改造提升现有老旧日光温室200座，建设育苗棚10座，打造高标准、现代化育苗中心。建设具备400吨冷藏能力的冷藏库1座，5000平方米尾菜综合处理中心1处，蔬菜博士站1座</t>
  </si>
  <si>
    <t>瓜菜种植</t>
  </si>
  <si>
    <t>新建
续建</t>
  </si>
  <si>
    <t>完成瓜菜种植面积6.45万亩，其中露地蔬菜种植1.63万亩，拱棚瓜菜0.98亩，供港菜1.6万亩，日光温室0.96万亩，复种蔬菜1.28万亩。</t>
  </si>
  <si>
    <t>海金云  张  平  
余立云  贺学强  赵小红  吴彦梅  杨伏云</t>
  </si>
  <si>
    <t>5.农业田园综合体
方面</t>
  </si>
  <si>
    <t>利通区高标准农田建设项目</t>
  </si>
  <si>
    <t>对板桥乡任桥村、马莲渠乡马莲渠村7110亩土地进行激光平地、增施有机肥和机深翻，清淤疏浚沟道60.7公里、砌护沟道6.47公里，配套沟道建筑物138座，新建砂砾石道路8.34公里</t>
  </si>
  <si>
    <t>2022.3</t>
  </si>
  <si>
    <t>农建中心</t>
  </si>
  <si>
    <t>余庆龙</t>
  </si>
  <si>
    <t>东塔寺乡新接堡村现代化农业特色产业示范区</t>
  </si>
  <si>
    <t>新建占地500亩、规模200座互联网+智能化控制系统的现代高效设施温棚</t>
  </si>
  <si>
    <t>（三）产业经营模式升级工程</t>
  </si>
  <si>
    <t>加快培育新型经营
主体</t>
  </si>
  <si>
    <t>壮大村集体经济项目</t>
  </si>
  <si>
    <t>按照提升富裕村，壮大一般村，扶持薄弱村，消灭“空壳村”目标，在民主决策的基础上，2022年充分尊重和调动村民的意愿和村级组织的能动性提高10个行政村级集体经济收入。</t>
  </si>
  <si>
    <t>农经中心</t>
  </si>
  <si>
    <t>令狐王越</t>
  </si>
  <si>
    <t>金银滩镇沟台村一二三产业融合发展项目</t>
  </si>
  <si>
    <t>主要建设内容有空心房改造装修5套、建设小拱棚2座、休闲垂钓区1个、老物件展示馆1座、儿童娱乐区1个、拓展培训中心1个、农业农村综合服务中心1个等</t>
  </si>
  <si>
    <t>杨志瑞</t>
  </si>
  <si>
    <t>金银滩镇</t>
  </si>
  <si>
    <t>王瑛</t>
  </si>
  <si>
    <t>2万农产品仓储冷链物流建设项目</t>
  </si>
  <si>
    <t>总占地面积50.36亩，建设2万吨气调冷藏库，单库储藏容量200吨共计100间；配套建设集果品集散、销售、物流等信息化中心约2000平米；购置制冷设备、气调设备、地磅、检验检测系统、装卸设备及电子结算系统等设备50余套台，购置冷藏运输车辆和装卸叉车十余辆</t>
  </si>
  <si>
    <t>2022.5</t>
  </si>
  <si>
    <t>史文丹</t>
  </si>
  <si>
    <t>工信和商务局</t>
  </si>
  <si>
    <t>田学明</t>
  </si>
  <si>
    <t>宁夏长燃智慧物流园建设项目</t>
  </si>
  <si>
    <t>项目占地约99.28亩，分为智能物流、能源供应、安全监测、冷链仓储四大功能板块，配套建设公共服务中心1处</t>
  </si>
  <si>
    <t>高质量发展培育新型经营主体项目</t>
  </si>
  <si>
    <t>实施家庭农场和农民合作社质量提升活动，开展家庭农场联盟和农民合作社联合社创建活动，依照自治区农业农村厅确定的扶持名额和有关条件要求，实施新型农业经营主体高质量发展培育。</t>
  </si>
  <si>
    <t>韩晓钰</t>
  </si>
  <si>
    <t>完善农业社会化服务
组织</t>
  </si>
  <si>
    <t>开展农业生产托管服务项目</t>
  </si>
  <si>
    <t>落实《2022年宁夏农业生产托管服务试点项目实施方案》，建立农业社会化服务组织录入主体名库，指导各主体开展以粮食作物为主、拓展农业特色产业的农业生产托管服务项目11万亩。</t>
  </si>
  <si>
    <t>马芳</t>
  </si>
  <si>
    <t>农机购置补贴</t>
  </si>
  <si>
    <t>按照农机购置补贴标准对2021年-2022年购机农户给与补贴。</t>
  </si>
  <si>
    <t>海金云  赵生军  陈嘉龙  马爱娟  罗忠香  李  鹏</t>
  </si>
  <si>
    <t>（四）农产品加工升级工程</t>
  </si>
  <si>
    <t>利通区2022年绿色食品加工提升项目</t>
  </si>
  <si>
    <t>重点扶持绿色标准化生产基地建设、食品加工技术设备提升改造及新产品研发等。</t>
  </si>
  <si>
    <t>产业规划与发展办</t>
  </si>
  <si>
    <t>韩继军
马英成</t>
  </si>
  <si>
    <t>(五）农产品品牌建设提升工程</t>
  </si>
  <si>
    <t>绿色食品发展项目</t>
  </si>
  <si>
    <t>做好绿色食品产业发展工作，培育市级以上农业产业化重点龙头企业3个，申报绿色食品5个，有机食品3个，认定良好农业规范（GAP）1个，培育2星级以上绿色食品加工企业5家。</t>
  </si>
  <si>
    <t>（六）人才引进培育工程</t>
  </si>
  <si>
    <t>基层农技推广体系改革与建设项目</t>
  </si>
  <si>
    <t>基层农技人员培训及农业科技示范基地建设。</t>
  </si>
  <si>
    <t>中央资金</t>
  </si>
  <si>
    <t>科教办</t>
  </si>
  <si>
    <t>何继翔
王  霞</t>
  </si>
  <si>
    <t>高素质农民培育项目</t>
  </si>
  <si>
    <t>高素质农民培训500人。</t>
  </si>
  <si>
    <t>150万</t>
  </si>
  <si>
    <t>何继翔</t>
  </si>
  <si>
    <t>（七）生态质量提升工程</t>
  </si>
  <si>
    <t>1.生态建设攻关</t>
  </si>
  <si>
    <t>2022年农村卫生厕所改造项目</t>
  </si>
  <si>
    <t>农村卫生厕所改造1000户。</t>
  </si>
  <si>
    <t>余庆龙
陈  娟
王生忠
余建宁
殷梅霞
周丽芳</t>
  </si>
  <si>
    <t>利通区2022年三北六期工程</t>
  </si>
  <si>
    <t>完成营造林面积46200亩，其中新造林16200亩（生态防护林2000亩，灌木林9600亩，经济林4270亩，美丽村庄330亩）；美丽村庄绿化改造提升68.4亩，老旧小区绿化改造提升苗木采购；未成林和退化林改造1万亩；封山育林2万亩</t>
  </si>
  <si>
    <t>贵进财</t>
  </si>
  <si>
    <t>自然资源局</t>
  </si>
  <si>
    <t>牛旭升</t>
  </si>
  <si>
    <t>利通区苦水河水环境综合治理项目</t>
  </si>
  <si>
    <t>项目规划面积为12000亩，包括生态护岸治理，人工湿地建设与植被恢复，生态隔离带护岸林建设等</t>
  </si>
  <si>
    <t>2022.6</t>
  </si>
  <si>
    <t>利通区中营堡湖水环境综合治理项目</t>
  </si>
  <si>
    <t>总改造建设面积475.14亩，主要涉及土方工程、绿化工程、土建工程、灌溉工程、电气工程、养护工程等</t>
  </si>
  <si>
    <t>2021年利通区东干渠灌域高闸镇韩桥村及吴忠监狱片区高效节水灌溉工程</t>
  </si>
  <si>
    <t>新建9.5万立方米蓄水池1座；配套沉砂池一座；新建U60引水渠193米，引水管道282米；8.7立方米进水前池1座；加压泵站1座，安装离心泵1套，S13-100/10变压器1台，架设10KV高压线1.0公里等</t>
  </si>
  <si>
    <t>杜彦彬</t>
  </si>
  <si>
    <t>水务局</t>
  </si>
  <si>
    <t>马福军</t>
  </si>
  <si>
    <t>石子沟高效节水灌溉示范项目</t>
  </si>
  <si>
    <t>主要建设1座首部加压泵站及0.5万亩田间管网智能化、自动化及信息化建设</t>
  </si>
  <si>
    <t>马长军</t>
  </si>
  <si>
    <t>2.耕地质量提升</t>
  </si>
  <si>
    <t>利通区煤改电、煤改气  “双替代”工程</t>
  </si>
  <si>
    <t>在集中供热管网无法辐射的高闸镇、金银滩镇、扁担沟镇、马莲渠乡区域，采用太阳能光伏发电+空气源热泵、空气源热泵热风机、各类蓄热式、直热式电采暖技术，燃气壁挂炉等清洁的分散式供暖设施进行取暖。解决1.67万户农村居民的冬季取暖，新增清洁能源供暖面积167万平方米。</t>
  </si>
  <si>
    <t>政府投资
农户自筹</t>
  </si>
  <si>
    <t>余庆龙
何继涛
陈  娟
王生忠
余建宁
殷梅霞
周丽芳
马东宁
刘学峰
朱  超
邓卫民</t>
  </si>
  <si>
    <t>利通区高闸镇朱渠村等四个村高标准农田建设项目</t>
  </si>
  <si>
    <t>高标准农田建设面积7378亩。灌溉与排水工程、土壤改良工程、平田整地工程、田间道路工程、农田防护林工程。</t>
  </si>
  <si>
    <t>余庆龙
马东宁
刘学峰
朱  超
邓卫民</t>
  </si>
  <si>
    <t>利通区扁担沟镇渔光湖村拱棚维修改造及土壤改良项目</t>
  </si>
  <si>
    <t>治理面积3600亩，灌溉与排水工程、土壤改良工程、平田整地工程、田间道路工程。</t>
  </si>
  <si>
    <t>余庆龙
何继涛
马东宁
刘学峰</t>
  </si>
  <si>
    <t>合计:(万元）</t>
  </si>
</sst>
</file>

<file path=xl/styles.xml><?xml version="1.0" encoding="utf-8"?>
<styleSheet xmlns="http://schemas.openxmlformats.org/spreadsheetml/2006/main">
  <numFmts count="5">
    <numFmt numFmtId="41" formatCode="_ * #,##0_ ;_ * \-#,##0_ ;_ * &quot;-&quot;_ ;_ @_ "/>
    <numFmt numFmtId="44" formatCode="_ &quot;￥&quot;* #,##0.00_ ;_ &quot;￥&quot;* \-#,##0.00_ ;_ &quot;￥&quot;* &quot;-&quot;??_ ;_ @_ "/>
    <numFmt numFmtId="42" formatCode="_ &quot;￥&quot;* #,##0_ ;_ &quot;￥&quot;* \-#,##0_ ;_ &quot;￥&quot;* &quot;-&quot;_ ;_ @_ "/>
    <numFmt numFmtId="176" formatCode="0_ "/>
    <numFmt numFmtId="43" formatCode="_ * #,##0.00_ ;_ * \-#,##0.00_ ;_ * &quot;-&quot;??_ ;_ @_ "/>
  </numFmts>
  <fonts count="27">
    <font>
      <sz val="11"/>
      <color theme="1"/>
      <name val="宋体"/>
      <charset val="134"/>
      <scheme val="minor"/>
    </font>
    <font>
      <sz val="12"/>
      <color theme="1"/>
      <name val="黑体"/>
      <charset val="134"/>
    </font>
    <font>
      <sz val="12"/>
      <color theme="1"/>
      <name val="宋体"/>
      <charset val="134"/>
      <scheme val="minor"/>
    </font>
    <font>
      <sz val="22"/>
      <color theme="1"/>
      <name val="方正小标宋_GBK"/>
      <charset val="134"/>
    </font>
    <font>
      <sz val="11"/>
      <color theme="1"/>
      <name val="宋体"/>
      <charset val="134"/>
    </font>
    <font>
      <sz val="11"/>
      <name val="宋体"/>
      <charset val="134"/>
    </font>
    <font>
      <sz val="11"/>
      <color indexed="8"/>
      <name val="宋体"/>
      <charset val="134"/>
    </font>
    <font>
      <sz val="11"/>
      <color rgb="FF000000"/>
      <name val="宋体"/>
      <charset val="134"/>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sz val="11"/>
      <color rgb="FFFA7D00"/>
      <name val="宋体"/>
      <charset val="0"/>
      <scheme val="minor"/>
    </font>
    <font>
      <sz val="11"/>
      <color rgb="FF9C000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8" applyNumberFormat="0" applyFont="0" applyAlignment="0" applyProtection="0">
      <alignment vertical="center"/>
    </xf>
    <xf numFmtId="0" fontId="8" fillId="18" borderId="0" applyNumberFormat="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3" fillId="0" borderId="10" applyNumberFormat="0" applyFill="0" applyAlignment="0" applyProtection="0">
      <alignment vertical="center"/>
    </xf>
    <xf numFmtId="0" fontId="8" fillId="11" borderId="0" applyNumberFormat="0" applyBorder="0" applyAlignment="0" applyProtection="0">
      <alignment vertical="center"/>
    </xf>
    <xf numFmtId="0" fontId="19" fillId="0" borderId="9" applyNumberFormat="0" applyFill="0" applyAlignment="0" applyProtection="0">
      <alignment vertical="center"/>
    </xf>
    <xf numFmtId="0" fontId="8" fillId="3" borderId="0" applyNumberFormat="0" applyBorder="0" applyAlignment="0" applyProtection="0">
      <alignment vertical="center"/>
    </xf>
    <xf numFmtId="0" fontId="17" fillId="15" borderId="7" applyNumberFormat="0" applyAlignment="0" applyProtection="0">
      <alignment vertical="center"/>
    </xf>
    <xf numFmtId="0" fontId="24" fillId="15" borderId="5" applyNumberFormat="0" applyAlignment="0" applyProtection="0">
      <alignment vertical="center"/>
    </xf>
    <xf numFmtId="0" fontId="22" fillId="19" borderId="11" applyNumberFormat="0" applyAlignment="0" applyProtection="0">
      <alignment vertical="center"/>
    </xf>
    <xf numFmtId="0" fontId="9" fillId="20" borderId="0" applyNumberFormat="0" applyBorder="0" applyAlignment="0" applyProtection="0">
      <alignment vertical="center"/>
    </xf>
    <xf numFmtId="0" fontId="8" fillId="22" borderId="0" applyNumberFormat="0" applyBorder="0" applyAlignment="0" applyProtection="0">
      <alignment vertical="center"/>
    </xf>
    <xf numFmtId="0" fontId="12" fillId="0" borderId="6" applyNumberFormat="0" applyFill="0" applyAlignment="0" applyProtection="0">
      <alignment vertical="center"/>
    </xf>
    <xf numFmtId="0" fontId="25" fillId="0" borderId="12" applyNumberFormat="0" applyFill="0" applyAlignment="0" applyProtection="0">
      <alignment vertical="center"/>
    </xf>
    <xf numFmtId="0" fontId="14" fillId="13" borderId="0" applyNumberFormat="0" applyBorder="0" applyAlignment="0" applyProtection="0">
      <alignment vertical="center"/>
    </xf>
    <xf numFmtId="0" fontId="26" fillId="25" borderId="0" applyNumberFormat="0" applyBorder="0" applyAlignment="0" applyProtection="0">
      <alignment vertical="center"/>
    </xf>
    <xf numFmtId="0" fontId="9" fillId="26" borderId="0" applyNumberFormat="0" applyBorder="0" applyAlignment="0" applyProtection="0">
      <alignment vertical="center"/>
    </xf>
    <xf numFmtId="0" fontId="8" fillId="14" borderId="0" applyNumberFormat="0" applyBorder="0" applyAlignment="0" applyProtection="0">
      <alignment vertical="center"/>
    </xf>
    <xf numFmtId="0" fontId="9" fillId="21"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8" borderId="0" applyNumberFormat="0" applyBorder="0" applyAlignment="0" applyProtection="0">
      <alignment vertical="center"/>
    </xf>
    <xf numFmtId="0" fontId="8" fillId="27" borderId="0" applyNumberFormat="0" applyBorder="0" applyAlignment="0" applyProtection="0">
      <alignment vertical="center"/>
    </xf>
    <xf numFmtId="0" fontId="8" fillId="29"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8" fillId="6" borderId="0" applyNumberFormat="0" applyBorder="0" applyAlignment="0" applyProtection="0">
      <alignment vertical="center"/>
    </xf>
    <xf numFmtId="0" fontId="9" fillId="17" borderId="0" applyNumberFormat="0" applyBorder="0" applyAlignment="0" applyProtection="0">
      <alignment vertical="center"/>
    </xf>
    <xf numFmtId="0" fontId="8" fillId="5" borderId="0" applyNumberFormat="0" applyBorder="0" applyAlignment="0" applyProtection="0">
      <alignment vertical="center"/>
    </xf>
    <xf numFmtId="0" fontId="8" fillId="32" borderId="0" applyNumberFormat="0" applyBorder="0" applyAlignment="0" applyProtection="0">
      <alignment vertical="center"/>
    </xf>
    <xf numFmtId="0" fontId="9" fillId="33" borderId="0" applyNumberFormat="0" applyBorder="0" applyAlignment="0" applyProtection="0">
      <alignment vertical="center"/>
    </xf>
    <xf numFmtId="0" fontId="8" fillId="31"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2" fillId="0" borderId="0" xfId="0" applyFont="1" applyAlignment="1">
      <alignment vertical="center" wrapText="1"/>
    </xf>
    <xf numFmtId="0" fontId="2" fillId="0" borderId="0" xfId="0" applyFont="1">
      <alignment vertical="center"/>
    </xf>
    <xf numFmtId="0" fontId="0" fillId="0" borderId="0" xfId="0" applyAlignment="1">
      <alignment vertical="center"/>
    </xf>
    <xf numFmtId="0" fontId="1" fillId="0" borderId="0" xfId="0" applyFont="1" applyAlignment="1">
      <alignment horizontal="left"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4" xfId="0" applyFont="1" applyBorder="1" applyAlignment="1">
      <alignment horizontal="center" vertical="center" wrapText="1"/>
    </xf>
    <xf numFmtId="176" fontId="5"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57" fontId="5" fillId="0" borderId="1" xfId="0" applyNumberFormat="1" applyFont="1" applyFill="1" applyBorder="1" applyAlignment="1" applyProtection="1">
      <alignment horizontal="center" vertical="center" wrapText="1"/>
    </xf>
    <xf numFmtId="0" fontId="4" fillId="0" borderId="4" xfId="0" applyFont="1" applyBorder="1" applyAlignment="1">
      <alignment horizontal="center" vertical="center"/>
    </xf>
    <xf numFmtId="176" fontId="4" fillId="2" borderId="1" xfId="0" applyNumberFormat="1" applyFont="1" applyFill="1" applyBorder="1" applyAlignment="1">
      <alignment horizontal="center" vertical="center" wrapText="1"/>
    </xf>
    <xf numFmtId="0" fontId="4" fillId="0" borderId="4" xfId="0" applyFont="1" applyBorder="1" applyAlignment="1">
      <alignment vertical="center" wrapText="1"/>
    </xf>
    <xf numFmtId="0" fontId="4" fillId="0" borderId="4" xfId="0" applyFont="1" applyBorder="1">
      <alignment vertical="center"/>
    </xf>
    <xf numFmtId="0" fontId="1" fillId="0" borderId="0" xfId="0" applyFont="1" applyAlignment="1">
      <alignment horizontal="center" vertical="center" wrapText="1"/>
    </xf>
    <xf numFmtId="0" fontId="0" fillId="0" borderId="1" xfId="0"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0" applyNumberFormat="1" applyFont="1" applyFill="1" applyBorder="1" applyAlignment="1">
      <alignment horizontal="center" vertical="center" wrapText="1"/>
    </xf>
    <xf numFmtId="0" fontId="4" fillId="0" borderId="1" xfId="0" applyFont="1" applyBorder="1" applyAlignment="1">
      <alignment vertical="center"/>
    </xf>
    <xf numFmtId="49" fontId="4" fillId="0" borderId="1" xfId="0" applyNumberFormat="1" applyFont="1" applyBorder="1" applyAlignment="1">
      <alignment horizontal="center" vertical="center"/>
    </xf>
    <xf numFmtId="0" fontId="4" fillId="0" borderId="4" xfId="0" applyFont="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1371600</xdr:colOff>
      <xdr:row>23</xdr:row>
      <xdr:rowOff>0</xdr:rowOff>
    </xdr:from>
    <xdr:to>
      <xdr:col>5</xdr:col>
      <xdr:colOff>1386840</xdr:colOff>
      <xdr:row>24</xdr:row>
      <xdr:rowOff>511175</xdr:rowOff>
    </xdr:to>
    <xdr:pic>
      <xdr:nvPicPr>
        <xdr:cNvPr id="2"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166995" y="29679900"/>
          <a:ext cx="15240" cy="202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3"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4"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5"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629285</xdr:rowOff>
    </xdr:to>
    <xdr:pic>
      <xdr:nvPicPr>
        <xdr:cNvPr id="6"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36461700"/>
          <a:ext cx="7620" cy="629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1257300</xdr:colOff>
      <xdr:row>29</xdr:row>
      <xdr:rowOff>0</xdr:rowOff>
    </xdr:from>
    <xdr:to>
      <xdr:col>5</xdr:col>
      <xdr:colOff>1264920</xdr:colOff>
      <xdr:row>29</xdr:row>
      <xdr:rowOff>537845</xdr:rowOff>
    </xdr:to>
    <xdr:pic>
      <xdr:nvPicPr>
        <xdr:cNvPr id="7"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052695" y="36461700"/>
          <a:ext cx="7620" cy="537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175260</xdr:rowOff>
    </xdr:to>
    <xdr:pic>
      <xdr:nvPicPr>
        <xdr:cNvPr id="8"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36461700"/>
          <a:ext cx="762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175260</xdr:rowOff>
    </xdr:to>
    <xdr:pic>
      <xdr:nvPicPr>
        <xdr:cNvPr id="9"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36461700"/>
          <a:ext cx="7620" cy="175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198120</xdr:rowOff>
    </xdr:to>
    <xdr:pic>
      <xdr:nvPicPr>
        <xdr:cNvPr id="10"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36461700"/>
          <a:ext cx="762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30</xdr:row>
      <xdr:rowOff>90805</xdr:rowOff>
    </xdr:to>
    <xdr:pic>
      <xdr:nvPicPr>
        <xdr:cNvPr id="11"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36461700"/>
          <a:ext cx="7620" cy="763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12"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13"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14"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15"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16"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17"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18"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19"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1371600</xdr:colOff>
      <xdr:row>29</xdr:row>
      <xdr:rowOff>0</xdr:rowOff>
    </xdr:from>
    <xdr:to>
      <xdr:col>5</xdr:col>
      <xdr:colOff>1394460</xdr:colOff>
      <xdr:row>29</xdr:row>
      <xdr:rowOff>537845</xdr:rowOff>
    </xdr:to>
    <xdr:pic>
      <xdr:nvPicPr>
        <xdr:cNvPr id="20"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166995" y="36461700"/>
          <a:ext cx="22860" cy="5378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21"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22"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23"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24"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25"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29</xdr:row>
      <xdr:rowOff>0</xdr:rowOff>
    </xdr:from>
    <xdr:to>
      <xdr:col>5</xdr:col>
      <xdr:colOff>1440180</xdr:colOff>
      <xdr:row>29</xdr:row>
      <xdr:rowOff>7620</xdr:rowOff>
    </xdr:to>
    <xdr:pic>
      <xdr:nvPicPr>
        <xdr:cNvPr id="26"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364617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27"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28"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29"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636905</xdr:rowOff>
    </xdr:to>
    <xdr:pic>
      <xdr:nvPicPr>
        <xdr:cNvPr id="30"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40919400"/>
          <a:ext cx="7620" cy="636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1257300</xdr:colOff>
      <xdr:row>33</xdr:row>
      <xdr:rowOff>0</xdr:rowOff>
    </xdr:from>
    <xdr:to>
      <xdr:col>5</xdr:col>
      <xdr:colOff>1264920</xdr:colOff>
      <xdr:row>33</xdr:row>
      <xdr:rowOff>530225</xdr:rowOff>
    </xdr:to>
    <xdr:pic>
      <xdr:nvPicPr>
        <xdr:cNvPr id="31"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052695" y="40919400"/>
          <a:ext cx="7620" cy="530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167640</xdr:rowOff>
    </xdr:to>
    <xdr:pic>
      <xdr:nvPicPr>
        <xdr:cNvPr id="32"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40919400"/>
          <a:ext cx="76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167640</xdr:rowOff>
    </xdr:to>
    <xdr:pic>
      <xdr:nvPicPr>
        <xdr:cNvPr id="33"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40919400"/>
          <a:ext cx="7620" cy="167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198120</xdr:rowOff>
    </xdr:to>
    <xdr:pic>
      <xdr:nvPicPr>
        <xdr:cNvPr id="34"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40919400"/>
          <a:ext cx="762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758825</xdr:rowOff>
    </xdr:to>
    <xdr:pic>
      <xdr:nvPicPr>
        <xdr:cNvPr id="35"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40919400"/>
          <a:ext cx="7620" cy="75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1516380</xdr:colOff>
      <xdr:row>33</xdr:row>
      <xdr:rowOff>713105</xdr:rowOff>
    </xdr:to>
    <xdr:pic>
      <xdr:nvPicPr>
        <xdr:cNvPr id="36"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40919400"/>
          <a:ext cx="83820" cy="713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1516380</xdr:colOff>
      <xdr:row>33</xdr:row>
      <xdr:rowOff>796925</xdr:rowOff>
    </xdr:to>
    <xdr:pic>
      <xdr:nvPicPr>
        <xdr:cNvPr id="37"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227955" y="40919400"/>
          <a:ext cx="83820" cy="796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38"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39"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40"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41"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42"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43"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44"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45"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1371600</xdr:colOff>
      <xdr:row>33</xdr:row>
      <xdr:rowOff>0</xdr:rowOff>
    </xdr:from>
    <xdr:to>
      <xdr:col>5</xdr:col>
      <xdr:colOff>1386840</xdr:colOff>
      <xdr:row>33</xdr:row>
      <xdr:rowOff>545465</xdr:rowOff>
    </xdr:to>
    <xdr:pic>
      <xdr:nvPicPr>
        <xdr:cNvPr id="46" name="Picture 1027" descr="clip_image2400"/>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5166995" y="40919400"/>
          <a:ext cx="15240" cy="5454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47"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48"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49"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50"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51"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1432560</xdr:colOff>
      <xdr:row>33</xdr:row>
      <xdr:rowOff>0</xdr:rowOff>
    </xdr:from>
    <xdr:to>
      <xdr:col>5</xdr:col>
      <xdr:colOff>1440180</xdr:colOff>
      <xdr:row>33</xdr:row>
      <xdr:rowOff>7620</xdr:rowOff>
    </xdr:to>
    <xdr:pic>
      <xdr:nvPicPr>
        <xdr:cNvPr id="52" name="Picture 1027" descr="clip_image2400"/>
        <xdr:cNvPicPr>
          <a:picLocks noChangeAspect="1" noChangeArrowheads="1"/>
        </xdr:cNvPicPr>
      </xdr:nvPicPr>
      <xdr:blipFill>
        <a:blip r:embed="rId2" cstate="print">
          <a:extLst>
            <a:ext uri="{28A0092B-C50C-407E-A947-70E740481C1C}">
              <a14:useLocalDpi xmlns:a14="http://schemas.microsoft.com/office/drawing/2010/main" val="0"/>
            </a:ext>
          </a:extLst>
        </a:blip>
        <a:srcRect/>
        <a:stretch>
          <a:fillRect/>
        </a:stretch>
      </xdr:blipFill>
      <xdr:spPr>
        <a:xfrm>
          <a:off x="5227955" y="40919400"/>
          <a:ext cx="7620" cy="7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1"/>
  <sheetViews>
    <sheetView tabSelected="1" zoomScale="70" zoomScaleNormal="70" topLeftCell="A36" workbookViewId="0">
      <selection activeCell="L6" sqref="L6"/>
    </sheetView>
  </sheetViews>
  <sheetFormatPr defaultColWidth="9" defaultRowHeight="14.25"/>
  <cols>
    <col min="1" max="1" width="10.4583333333333" style="2" customWidth="1"/>
    <col min="2" max="2" width="9.83333333333333" style="2" customWidth="1"/>
    <col min="3" max="3" width="7.5" style="3" customWidth="1"/>
    <col min="4" max="4" width="14.525" style="4" customWidth="1"/>
    <col min="5" max="5" width="7.49166666666667" customWidth="1"/>
    <col min="6" max="6" width="29.6416666666667" style="5" customWidth="1"/>
    <col min="7" max="7" width="10.4666666666667" customWidth="1"/>
    <col min="8" max="9" width="9.525" customWidth="1"/>
    <col min="11" max="11" width="9.83333333333333" customWidth="1"/>
    <col min="12" max="12" width="8.11666666666667" customWidth="1"/>
    <col min="13" max="13" width="10" style="3" customWidth="1"/>
    <col min="14" max="14" width="8.56666666666667" style="3" customWidth="1"/>
    <col min="15" max="15" width="10.175" style="6" customWidth="1"/>
    <col min="16" max="16" width="10.375"/>
  </cols>
  <sheetData>
    <row r="1" ht="28" customHeight="1" spans="1:2">
      <c r="A1" s="7" t="s">
        <v>0</v>
      </c>
      <c r="B1" s="7"/>
    </row>
    <row r="2" ht="71" customHeight="1" spans="1:15">
      <c r="A2" s="8" t="s">
        <v>1</v>
      </c>
      <c r="B2" s="8"/>
      <c r="C2" s="9"/>
      <c r="D2" s="8"/>
      <c r="E2" s="9"/>
      <c r="F2" s="9"/>
      <c r="G2" s="9"/>
      <c r="H2" s="9"/>
      <c r="I2" s="9"/>
      <c r="J2" s="9"/>
      <c r="K2" s="9"/>
      <c r="L2" s="9"/>
      <c r="M2" s="9"/>
      <c r="N2" s="9"/>
      <c r="O2" s="9"/>
    </row>
    <row r="3" s="1" customFormat="1" ht="62" customHeight="1" spans="1:16">
      <c r="A3" s="10" t="s">
        <v>2</v>
      </c>
      <c r="B3" s="10" t="s">
        <v>3</v>
      </c>
      <c r="C3" s="10" t="s">
        <v>4</v>
      </c>
      <c r="D3" s="10" t="s">
        <v>5</v>
      </c>
      <c r="E3" s="10" t="s">
        <v>6</v>
      </c>
      <c r="F3" s="10" t="s">
        <v>7</v>
      </c>
      <c r="G3" s="10" t="s">
        <v>8</v>
      </c>
      <c r="H3" s="10" t="s">
        <v>9</v>
      </c>
      <c r="I3" s="10" t="s">
        <v>10</v>
      </c>
      <c r="J3" s="10" t="s">
        <v>11</v>
      </c>
      <c r="K3" s="10" t="s">
        <v>12</v>
      </c>
      <c r="L3" s="10" t="s">
        <v>13</v>
      </c>
      <c r="M3" s="10" t="s">
        <v>14</v>
      </c>
      <c r="N3" s="10" t="s">
        <v>15</v>
      </c>
      <c r="O3" s="10" t="s">
        <v>16</v>
      </c>
      <c r="P3" s="31"/>
    </row>
    <row r="4" ht="93" customHeight="1" spans="1:15">
      <c r="A4" s="11" t="s">
        <v>17</v>
      </c>
      <c r="B4" s="12" t="s">
        <v>18</v>
      </c>
      <c r="C4" s="13">
        <v>1</v>
      </c>
      <c r="D4" s="14" t="s">
        <v>19</v>
      </c>
      <c r="E4" s="14" t="s">
        <v>20</v>
      </c>
      <c r="F4" s="14" t="s">
        <v>21</v>
      </c>
      <c r="G4" s="14">
        <v>2022</v>
      </c>
      <c r="H4" s="15">
        <v>5000</v>
      </c>
      <c r="I4" s="15">
        <v>5000</v>
      </c>
      <c r="J4" s="14" t="s">
        <v>22</v>
      </c>
      <c r="K4" s="15">
        <v>2022.3</v>
      </c>
      <c r="L4" s="15" t="s">
        <v>23</v>
      </c>
      <c r="M4" s="11" t="s">
        <v>24</v>
      </c>
      <c r="N4" s="11" t="s">
        <v>25</v>
      </c>
      <c r="O4" s="13">
        <f>SUM(I4:I7)</f>
        <v>17320</v>
      </c>
    </row>
    <row r="5" ht="67" customHeight="1" spans="1:15">
      <c r="A5" s="11"/>
      <c r="B5" s="16"/>
      <c r="C5" s="13">
        <v>2</v>
      </c>
      <c r="D5" s="15" t="s">
        <v>26</v>
      </c>
      <c r="E5" s="15" t="s">
        <v>27</v>
      </c>
      <c r="F5" s="15" t="s">
        <v>28</v>
      </c>
      <c r="G5" s="15">
        <v>2022</v>
      </c>
      <c r="H5" s="15">
        <v>320</v>
      </c>
      <c r="I5" s="15">
        <v>320</v>
      </c>
      <c r="J5" s="15" t="s">
        <v>29</v>
      </c>
      <c r="K5" s="15">
        <v>2022.4</v>
      </c>
      <c r="L5" s="15" t="s">
        <v>23</v>
      </c>
      <c r="M5" s="13" t="s">
        <v>30</v>
      </c>
      <c r="N5" s="11" t="s">
        <v>31</v>
      </c>
      <c r="O5" s="13"/>
    </row>
    <row r="6" ht="71" customHeight="1" spans="1:15">
      <c r="A6" s="11"/>
      <c r="B6" s="16"/>
      <c r="C6" s="13">
        <v>3</v>
      </c>
      <c r="D6" s="15" t="s">
        <v>32</v>
      </c>
      <c r="E6" s="17" t="s">
        <v>27</v>
      </c>
      <c r="F6" s="18" t="s">
        <v>33</v>
      </c>
      <c r="G6" s="19" t="s">
        <v>34</v>
      </c>
      <c r="H6" s="18">
        <v>8000</v>
      </c>
      <c r="I6" s="28">
        <v>5000</v>
      </c>
      <c r="J6" s="15" t="s">
        <v>35</v>
      </c>
      <c r="K6" s="15">
        <v>2022.5</v>
      </c>
      <c r="L6" s="15" t="s">
        <v>23</v>
      </c>
      <c r="M6" s="11" t="s">
        <v>36</v>
      </c>
      <c r="N6" s="13" t="s">
        <v>37</v>
      </c>
      <c r="O6" s="13"/>
    </row>
    <row r="7" ht="81" customHeight="1" spans="1:15">
      <c r="A7" s="11"/>
      <c r="B7" s="20"/>
      <c r="C7" s="13">
        <v>4</v>
      </c>
      <c r="D7" s="14" t="s">
        <v>38</v>
      </c>
      <c r="E7" s="14" t="s">
        <v>27</v>
      </c>
      <c r="F7" s="14" t="s">
        <v>39</v>
      </c>
      <c r="G7" s="14" t="s">
        <v>40</v>
      </c>
      <c r="H7" s="21">
        <v>27000</v>
      </c>
      <c r="I7" s="21">
        <v>7000</v>
      </c>
      <c r="J7" s="14" t="s">
        <v>22</v>
      </c>
      <c r="K7" s="15">
        <v>2022.6</v>
      </c>
      <c r="L7" s="15" t="s">
        <v>23</v>
      </c>
      <c r="M7" s="11" t="s">
        <v>24</v>
      </c>
      <c r="N7" s="11" t="s">
        <v>25</v>
      </c>
      <c r="O7" s="13"/>
    </row>
    <row r="8" ht="93" customHeight="1" spans="1:15">
      <c r="A8" s="11" t="s">
        <v>41</v>
      </c>
      <c r="B8" s="11" t="s">
        <v>42</v>
      </c>
      <c r="C8" s="13">
        <v>5</v>
      </c>
      <c r="D8" s="22" t="s">
        <v>43</v>
      </c>
      <c r="E8" s="22" t="s">
        <v>27</v>
      </c>
      <c r="F8" s="22" t="s">
        <v>44</v>
      </c>
      <c r="G8" s="15" t="s">
        <v>45</v>
      </c>
      <c r="H8" s="15">
        <v>1000</v>
      </c>
      <c r="I8" s="15">
        <v>1000</v>
      </c>
      <c r="J8" s="15" t="s">
        <v>46</v>
      </c>
      <c r="K8" s="15">
        <v>2022.3</v>
      </c>
      <c r="L8" s="15" t="s">
        <v>23</v>
      </c>
      <c r="M8" s="11" t="s">
        <v>24</v>
      </c>
      <c r="N8" s="11" t="s">
        <v>25</v>
      </c>
      <c r="O8" s="32"/>
    </row>
    <row r="9" ht="182" customHeight="1" spans="1:15">
      <c r="A9" s="12" t="s">
        <v>41</v>
      </c>
      <c r="B9" s="12" t="s">
        <v>42</v>
      </c>
      <c r="C9" s="13">
        <v>6</v>
      </c>
      <c r="D9" s="23" t="s">
        <v>47</v>
      </c>
      <c r="E9" s="22" t="s">
        <v>27</v>
      </c>
      <c r="F9" s="23" t="s">
        <v>48</v>
      </c>
      <c r="G9" s="15" t="s">
        <v>49</v>
      </c>
      <c r="H9" s="15">
        <v>1020</v>
      </c>
      <c r="I9" s="15">
        <v>1020</v>
      </c>
      <c r="J9" s="15" t="s">
        <v>46</v>
      </c>
      <c r="K9" s="15">
        <v>2022.4</v>
      </c>
      <c r="L9" s="15" t="s">
        <v>23</v>
      </c>
      <c r="M9" s="11" t="s">
        <v>50</v>
      </c>
      <c r="N9" s="11" t="s">
        <v>51</v>
      </c>
      <c r="O9" s="33">
        <f>SUM(I8:I30)</f>
        <v>150233.47</v>
      </c>
    </row>
    <row r="10" ht="93" customHeight="1" spans="1:15">
      <c r="A10" s="16"/>
      <c r="B10" s="16"/>
      <c r="C10" s="13">
        <v>7</v>
      </c>
      <c r="D10" s="22" t="s">
        <v>52</v>
      </c>
      <c r="E10" s="22" t="s">
        <v>27</v>
      </c>
      <c r="F10" s="22" t="s">
        <v>53</v>
      </c>
      <c r="G10" s="15" t="s">
        <v>54</v>
      </c>
      <c r="H10" s="15">
        <v>1100</v>
      </c>
      <c r="I10" s="15">
        <v>1100</v>
      </c>
      <c r="J10" s="15" t="s">
        <v>46</v>
      </c>
      <c r="K10" s="15">
        <v>2022.3</v>
      </c>
      <c r="L10" s="15" t="s">
        <v>23</v>
      </c>
      <c r="M10" s="11" t="s">
        <v>50</v>
      </c>
      <c r="N10" s="11" t="s">
        <v>51</v>
      </c>
      <c r="O10" s="34"/>
    </row>
    <row r="11" ht="108" customHeight="1" spans="1:15">
      <c r="A11" s="20"/>
      <c r="B11" s="20"/>
      <c r="C11" s="13">
        <v>8</v>
      </c>
      <c r="D11" s="22" t="s">
        <v>55</v>
      </c>
      <c r="E11" s="22" t="s">
        <v>27</v>
      </c>
      <c r="F11" s="22" t="s">
        <v>56</v>
      </c>
      <c r="G11" s="15" t="s">
        <v>45</v>
      </c>
      <c r="H11" s="15">
        <v>1200</v>
      </c>
      <c r="I11" s="15">
        <v>1200</v>
      </c>
      <c r="J11" s="15" t="s">
        <v>46</v>
      </c>
      <c r="K11" s="15">
        <v>2022.3</v>
      </c>
      <c r="L11" s="15" t="s">
        <v>23</v>
      </c>
      <c r="M11" s="11" t="s">
        <v>50</v>
      </c>
      <c r="N11" s="11" t="s">
        <v>51</v>
      </c>
      <c r="O11" s="27"/>
    </row>
    <row r="12" ht="147" customHeight="1" spans="1:15">
      <c r="A12" s="12" t="s">
        <v>41</v>
      </c>
      <c r="B12" s="12" t="s">
        <v>42</v>
      </c>
      <c r="C12" s="13">
        <v>9</v>
      </c>
      <c r="D12" s="22" t="s">
        <v>57</v>
      </c>
      <c r="E12" s="22" t="s">
        <v>27</v>
      </c>
      <c r="F12" s="22" t="s">
        <v>58</v>
      </c>
      <c r="G12" s="15" t="s">
        <v>59</v>
      </c>
      <c r="H12" s="15">
        <v>1250</v>
      </c>
      <c r="I12" s="15">
        <v>1250</v>
      </c>
      <c r="J12" s="15" t="s">
        <v>46</v>
      </c>
      <c r="K12" s="15">
        <v>2022.3</v>
      </c>
      <c r="L12" s="15" t="s">
        <v>23</v>
      </c>
      <c r="M12" s="11" t="s">
        <v>24</v>
      </c>
      <c r="N12" s="11" t="s">
        <v>25</v>
      </c>
      <c r="O12" s="33"/>
    </row>
    <row r="13" ht="112" customHeight="1" spans="1:15">
      <c r="A13" s="16"/>
      <c r="B13" s="16"/>
      <c r="C13" s="13">
        <v>10</v>
      </c>
      <c r="D13" s="14" t="s">
        <v>60</v>
      </c>
      <c r="E13" s="14" t="s">
        <v>20</v>
      </c>
      <c r="F13" s="14" t="s">
        <v>61</v>
      </c>
      <c r="G13" s="14" t="s">
        <v>62</v>
      </c>
      <c r="H13" s="21">
        <v>340000</v>
      </c>
      <c r="I13" s="21">
        <v>15000</v>
      </c>
      <c r="J13" s="15" t="s">
        <v>46</v>
      </c>
      <c r="K13" s="15">
        <v>2022.3</v>
      </c>
      <c r="L13" s="15" t="s">
        <v>23</v>
      </c>
      <c r="M13" s="11" t="s">
        <v>24</v>
      </c>
      <c r="N13" s="11" t="s">
        <v>51</v>
      </c>
      <c r="O13" s="34"/>
    </row>
    <row r="14" ht="101" customHeight="1" spans="1:15">
      <c r="A14" s="16"/>
      <c r="B14" s="16"/>
      <c r="C14" s="13">
        <v>11</v>
      </c>
      <c r="D14" s="15" t="s">
        <v>63</v>
      </c>
      <c r="E14" s="24" t="s">
        <v>27</v>
      </c>
      <c r="F14" s="18" t="s">
        <v>64</v>
      </c>
      <c r="G14" s="19" t="s">
        <v>65</v>
      </c>
      <c r="H14" s="21">
        <v>418000</v>
      </c>
      <c r="I14" s="21">
        <v>60000</v>
      </c>
      <c r="J14" s="15" t="s">
        <v>46</v>
      </c>
      <c r="K14" s="35">
        <v>2021.7</v>
      </c>
      <c r="L14" s="15" t="s">
        <v>23</v>
      </c>
      <c r="M14" s="11" t="s">
        <v>36</v>
      </c>
      <c r="N14" s="11" t="s">
        <v>37</v>
      </c>
      <c r="O14" s="34"/>
    </row>
    <row r="15" ht="76" customHeight="1" spans="1:15">
      <c r="A15" s="20"/>
      <c r="B15" s="20"/>
      <c r="C15" s="13">
        <v>12</v>
      </c>
      <c r="D15" s="15" t="s">
        <v>66</v>
      </c>
      <c r="E15" s="24" t="s">
        <v>27</v>
      </c>
      <c r="F15" s="18" t="s">
        <v>67</v>
      </c>
      <c r="G15" s="19" t="s">
        <v>68</v>
      </c>
      <c r="H15" s="18">
        <v>40000</v>
      </c>
      <c r="I15" s="28">
        <v>25000</v>
      </c>
      <c r="J15" s="15" t="s">
        <v>46</v>
      </c>
      <c r="K15" s="35" t="s">
        <v>69</v>
      </c>
      <c r="L15" s="15" t="s">
        <v>23</v>
      </c>
      <c r="M15" s="24" t="s">
        <v>36</v>
      </c>
      <c r="N15" s="24" t="s">
        <v>37</v>
      </c>
      <c r="O15" s="27"/>
    </row>
    <row r="16" ht="123" customHeight="1" spans="1:15">
      <c r="A16" s="12" t="s">
        <v>41</v>
      </c>
      <c r="B16" s="12" t="s">
        <v>70</v>
      </c>
      <c r="C16" s="13">
        <v>13</v>
      </c>
      <c r="D16" s="22" t="s">
        <v>71</v>
      </c>
      <c r="E16" s="22" t="s">
        <v>27</v>
      </c>
      <c r="F16" s="22" t="s">
        <v>72</v>
      </c>
      <c r="G16" s="15" t="s">
        <v>73</v>
      </c>
      <c r="H16" s="15">
        <v>650</v>
      </c>
      <c r="I16" s="15">
        <v>650</v>
      </c>
      <c r="J16" s="15" t="s">
        <v>46</v>
      </c>
      <c r="K16" s="15">
        <v>2022.3</v>
      </c>
      <c r="L16" s="15" t="s">
        <v>23</v>
      </c>
      <c r="M16" s="11" t="s">
        <v>24</v>
      </c>
      <c r="N16" s="11" t="s">
        <v>51</v>
      </c>
      <c r="O16" s="33"/>
    </row>
    <row r="17" ht="127" customHeight="1" spans="1:15">
      <c r="A17" s="16"/>
      <c r="B17" s="16"/>
      <c r="C17" s="13">
        <v>14</v>
      </c>
      <c r="D17" s="15" t="s">
        <v>74</v>
      </c>
      <c r="E17" s="24" t="s">
        <v>27</v>
      </c>
      <c r="F17" s="24" t="s">
        <v>75</v>
      </c>
      <c r="G17" s="24">
        <v>2022</v>
      </c>
      <c r="H17" s="18">
        <v>1250</v>
      </c>
      <c r="I17" s="18">
        <v>1250</v>
      </c>
      <c r="J17" s="15" t="s">
        <v>29</v>
      </c>
      <c r="K17" s="15">
        <v>2022.6</v>
      </c>
      <c r="L17" s="15" t="s">
        <v>23</v>
      </c>
      <c r="M17" s="24" t="s">
        <v>76</v>
      </c>
      <c r="N17" s="24" t="s">
        <v>77</v>
      </c>
      <c r="O17" s="34"/>
    </row>
    <row r="18" ht="99" customHeight="1" spans="1:15">
      <c r="A18" s="20"/>
      <c r="B18" s="20"/>
      <c r="C18" s="13">
        <v>15</v>
      </c>
      <c r="D18" s="14" t="s">
        <v>78</v>
      </c>
      <c r="E18" s="14" t="s">
        <v>20</v>
      </c>
      <c r="F18" s="14" t="s">
        <v>79</v>
      </c>
      <c r="G18" s="14" t="s">
        <v>68</v>
      </c>
      <c r="H18" s="21">
        <v>3800</v>
      </c>
      <c r="I18" s="21">
        <v>3800</v>
      </c>
      <c r="J18" s="15" t="s">
        <v>29</v>
      </c>
      <c r="K18" s="15">
        <v>2022.3</v>
      </c>
      <c r="L18" s="15" t="s">
        <v>23</v>
      </c>
      <c r="M18" s="11" t="s">
        <v>50</v>
      </c>
      <c r="N18" s="13" t="s">
        <v>80</v>
      </c>
      <c r="O18" s="27"/>
    </row>
    <row r="19" ht="264" customHeight="1" spans="1:15">
      <c r="A19" s="11" t="s">
        <v>41</v>
      </c>
      <c r="B19" s="11" t="s">
        <v>70</v>
      </c>
      <c r="C19" s="13">
        <v>16</v>
      </c>
      <c r="D19" s="15" t="s">
        <v>81</v>
      </c>
      <c r="E19" s="15" t="s">
        <v>27</v>
      </c>
      <c r="F19" s="15" t="s">
        <v>82</v>
      </c>
      <c r="G19" s="15">
        <v>2022</v>
      </c>
      <c r="H19" s="15">
        <v>165</v>
      </c>
      <c r="I19" s="15">
        <v>165</v>
      </c>
      <c r="J19" s="15" t="s">
        <v>83</v>
      </c>
      <c r="K19" s="15">
        <v>2022.3</v>
      </c>
      <c r="L19" s="15" t="s">
        <v>23</v>
      </c>
      <c r="M19" s="13" t="s">
        <v>30</v>
      </c>
      <c r="N19" s="11" t="s">
        <v>84</v>
      </c>
      <c r="O19" s="36"/>
    </row>
    <row r="20" ht="58" customHeight="1" spans="1:15">
      <c r="A20" s="11"/>
      <c r="B20" s="11" t="s">
        <v>85</v>
      </c>
      <c r="C20" s="13">
        <v>17</v>
      </c>
      <c r="D20" s="15" t="s">
        <v>86</v>
      </c>
      <c r="E20" s="15" t="s">
        <v>27</v>
      </c>
      <c r="F20" s="15" t="s">
        <v>87</v>
      </c>
      <c r="G20" s="15">
        <v>2022</v>
      </c>
      <c r="H20" s="15">
        <v>1800</v>
      </c>
      <c r="I20" s="15">
        <v>1800</v>
      </c>
      <c r="J20" s="15" t="s">
        <v>29</v>
      </c>
      <c r="K20" s="15">
        <v>2022.4</v>
      </c>
      <c r="L20" s="15" t="s">
        <v>23</v>
      </c>
      <c r="M20" s="13" t="s">
        <v>30</v>
      </c>
      <c r="N20" s="11" t="s">
        <v>88</v>
      </c>
      <c r="O20" s="36"/>
    </row>
    <row r="21" ht="77" customHeight="1" spans="1:15">
      <c r="A21" s="11"/>
      <c r="B21" s="11"/>
      <c r="C21" s="13">
        <v>18</v>
      </c>
      <c r="D21" s="15" t="s">
        <v>89</v>
      </c>
      <c r="E21" s="15" t="s">
        <v>20</v>
      </c>
      <c r="F21" s="15" t="s">
        <v>90</v>
      </c>
      <c r="G21" s="15">
        <v>2022</v>
      </c>
      <c r="H21" s="15">
        <v>650</v>
      </c>
      <c r="I21" s="15">
        <v>650</v>
      </c>
      <c r="J21" s="14" t="s">
        <v>22</v>
      </c>
      <c r="K21" s="15">
        <v>2022.3</v>
      </c>
      <c r="L21" s="15" t="s">
        <v>91</v>
      </c>
      <c r="M21" s="11" t="s">
        <v>92</v>
      </c>
      <c r="N21" s="11" t="s">
        <v>93</v>
      </c>
      <c r="O21" s="36"/>
    </row>
    <row r="22" ht="98" customHeight="1" spans="1:15">
      <c r="A22" s="11"/>
      <c r="B22" s="11" t="s">
        <v>94</v>
      </c>
      <c r="C22" s="13">
        <v>19</v>
      </c>
      <c r="D22" s="15" t="s">
        <v>95</v>
      </c>
      <c r="E22" s="15" t="s">
        <v>27</v>
      </c>
      <c r="F22" s="15" t="s">
        <v>96</v>
      </c>
      <c r="G22" s="15">
        <v>2022</v>
      </c>
      <c r="H22" s="15">
        <v>2500</v>
      </c>
      <c r="I22" s="15">
        <v>2500</v>
      </c>
      <c r="J22" s="14" t="s">
        <v>22</v>
      </c>
      <c r="K22" s="15">
        <v>2022.4</v>
      </c>
      <c r="L22" s="15" t="s">
        <v>91</v>
      </c>
      <c r="M22" s="11" t="s">
        <v>92</v>
      </c>
      <c r="N22" s="11" t="s">
        <v>97</v>
      </c>
      <c r="O22" s="36"/>
    </row>
    <row r="23" ht="106" customHeight="1" spans="1:15">
      <c r="A23" s="12" t="s">
        <v>41</v>
      </c>
      <c r="B23" s="12" t="s">
        <v>94</v>
      </c>
      <c r="C23" s="13">
        <v>20</v>
      </c>
      <c r="D23" s="15" t="s">
        <v>98</v>
      </c>
      <c r="E23" s="24" t="s">
        <v>27</v>
      </c>
      <c r="F23" s="24" t="s">
        <v>99</v>
      </c>
      <c r="G23" s="24" t="s">
        <v>100</v>
      </c>
      <c r="H23" s="18">
        <v>950</v>
      </c>
      <c r="I23" s="18">
        <v>550</v>
      </c>
      <c r="J23" s="15" t="s">
        <v>101</v>
      </c>
      <c r="K23" s="35" t="s">
        <v>102</v>
      </c>
      <c r="L23" s="15" t="s">
        <v>103</v>
      </c>
      <c r="M23" s="24" t="s">
        <v>104</v>
      </c>
      <c r="N23" s="24" t="s">
        <v>105</v>
      </c>
      <c r="O23" s="36"/>
    </row>
    <row r="24" ht="119" customHeight="1" spans="1:15">
      <c r="A24" s="16"/>
      <c r="B24" s="16"/>
      <c r="C24" s="13">
        <v>21</v>
      </c>
      <c r="D24" s="15" t="s">
        <v>106</v>
      </c>
      <c r="E24" s="24" t="s">
        <v>27</v>
      </c>
      <c r="F24" s="17" t="s">
        <v>107</v>
      </c>
      <c r="G24" s="24">
        <v>2022</v>
      </c>
      <c r="H24" s="18">
        <v>1050</v>
      </c>
      <c r="I24" s="18">
        <v>1050</v>
      </c>
      <c r="J24" s="24" t="s">
        <v>108</v>
      </c>
      <c r="K24" s="35" t="s">
        <v>102</v>
      </c>
      <c r="L24" s="15" t="s">
        <v>109</v>
      </c>
      <c r="M24" s="24" t="s">
        <v>110</v>
      </c>
      <c r="N24" s="24" t="s">
        <v>111</v>
      </c>
      <c r="O24" s="36"/>
    </row>
    <row r="25" ht="69" customHeight="1" spans="1:15">
      <c r="A25" s="16"/>
      <c r="B25" s="16"/>
      <c r="C25" s="13">
        <v>22</v>
      </c>
      <c r="D25" s="15" t="s">
        <v>112</v>
      </c>
      <c r="E25" s="17" t="s">
        <v>27</v>
      </c>
      <c r="F25" s="18" t="s">
        <v>113</v>
      </c>
      <c r="G25" s="19">
        <v>2022</v>
      </c>
      <c r="H25" s="18">
        <v>534.99</v>
      </c>
      <c r="I25" s="28">
        <v>535</v>
      </c>
      <c r="J25" s="17" t="s">
        <v>29</v>
      </c>
      <c r="K25" s="15">
        <v>2022.3</v>
      </c>
      <c r="L25" s="15" t="s">
        <v>114</v>
      </c>
      <c r="M25" s="18" t="s">
        <v>115</v>
      </c>
      <c r="N25" s="18" t="s">
        <v>116</v>
      </c>
      <c r="O25" s="36"/>
    </row>
    <row r="26" ht="54" customHeight="1" spans="1:15">
      <c r="A26" s="16"/>
      <c r="B26" s="16"/>
      <c r="C26" s="13">
        <v>23</v>
      </c>
      <c r="D26" s="15" t="s">
        <v>117</v>
      </c>
      <c r="E26" s="24" t="s">
        <v>27</v>
      </c>
      <c r="F26" s="24" t="s">
        <v>118</v>
      </c>
      <c r="G26" s="24" t="s">
        <v>100</v>
      </c>
      <c r="H26" s="18">
        <v>2500</v>
      </c>
      <c r="I26" s="18">
        <v>1000</v>
      </c>
      <c r="J26" s="24" t="s">
        <v>108</v>
      </c>
      <c r="K26" s="15">
        <v>2022.3</v>
      </c>
      <c r="L26" s="15" t="s">
        <v>119</v>
      </c>
      <c r="M26" s="24" t="s">
        <v>120</v>
      </c>
      <c r="N26" s="24" t="s">
        <v>121</v>
      </c>
      <c r="O26" s="36"/>
    </row>
    <row r="27" ht="105" customHeight="1" spans="1:15">
      <c r="A27" s="20"/>
      <c r="B27" s="20"/>
      <c r="C27" s="13">
        <v>24</v>
      </c>
      <c r="D27" s="15" t="s">
        <v>122</v>
      </c>
      <c r="E27" s="24" t="s">
        <v>20</v>
      </c>
      <c r="F27" s="24" t="s">
        <v>123</v>
      </c>
      <c r="G27" s="24" t="s">
        <v>40</v>
      </c>
      <c r="H27" s="18">
        <v>4900</v>
      </c>
      <c r="I27" s="18">
        <v>1900</v>
      </c>
      <c r="J27" s="15" t="s">
        <v>29</v>
      </c>
      <c r="K27" s="35" t="s">
        <v>102</v>
      </c>
      <c r="L27" s="15" t="s">
        <v>103</v>
      </c>
      <c r="M27" s="24" t="s">
        <v>104</v>
      </c>
      <c r="N27" s="24" t="s">
        <v>105</v>
      </c>
      <c r="O27" s="36"/>
    </row>
    <row r="28" ht="101" customHeight="1" spans="1:15">
      <c r="A28" s="12" t="s">
        <v>41</v>
      </c>
      <c r="B28" s="11" t="s">
        <v>94</v>
      </c>
      <c r="C28" s="13">
        <v>25</v>
      </c>
      <c r="D28" s="15" t="s">
        <v>124</v>
      </c>
      <c r="E28" s="15" t="s">
        <v>125</v>
      </c>
      <c r="F28" s="15" t="s">
        <v>126</v>
      </c>
      <c r="G28" s="15">
        <v>2022</v>
      </c>
      <c r="H28" s="15">
        <v>22000</v>
      </c>
      <c r="I28" s="15">
        <v>22000</v>
      </c>
      <c r="J28" s="14" t="s">
        <v>22</v>
      </c>
      <c r="K28" s="15">
        <v>2022.3</v>
      </c>
      <c r="L28" s="15" t="s">
        <v>91</v>
      </c>
      <c r="M28" s="11" t="s">
        <v>92</v>
      </c>
      <c r="N28" s="11" t="s">
        <v>127</v>
      </c>
      <c r="O28" s="36"/>
    </row>
    <row r="29" ht="86" customHeight="1" spans="1:15">
      <c r="A29" s="16"/>
      <c r="B29" s="11" t="s">
        <v>128</v>
      </c>
      <c r="C29" s="13">
        <v>26</v>
      </c>
      <c r="D29" s="15" t="s">
        <v>129</v>
      </c>
      <c r="E29" s="24" t="s">
        <v>27</v>
      </c>
      <c r="F29" s="24" t="s">
        <v>130</v>
      </c>
      <c r="G29" s="24">
        <v>2022</v>
      </c>
      <c r="H29" s="18">
        <v>1163.47</v>
      </c>
      <c r="I29" s="18">
        <v>1163.47</v>
      </c>
      <c r="J29" s="15" t="s">
        <v>29</v>
      </c>
      <c r="K29" s="35" t="s">
        <v>131</v>
      </c>
      <c r="L29" s="15" t="s">
        <v>91</v>
      </c>
      <c r="M29" s="24" t="s">
        <v>132</v>
      </c>
      <c r="N29" s="24" t="s">
        <v>133</v>
      </c>
      <c r="O29" s="36"/>
    </row>
    <row r="30" ht="53" customHeight="1" spans="1:15">
      <c r="A30" s="20"/>
      <c r="B30" s="11"/>
      <c r="C30" s="13">
        <v>27</v>
      </c>
      <c r="D30" s="15" t="s">
        <v>134</v>
      </c>
      <c r="E30" s="24" t="s">
        <v>20</v>
      </c>
      <c r="F30" s="24" t="s">
        <v>135</v>
      </c>
      <c r="G30" s="24" t="s">
        <v>68</v>
      </c>
      <c r="H30" s="18">
        <v>8000</v>
      </c>
      <c r="I30" s="18">
        <v>5650</v>
      </c>
      <c r="J30" s="15" t="s">
        <v>108</v>
      </c>
      <c r="K30" s="37" t="s">
        <v>131</v>
      </c>
      <c r="L30" s="15" t="s">
        <v>114</v>
      </c>
      <c r="M30" s="24" t="s">
        <v>115</v>
      </c>
      <c r="N30" s="24" t="s">
        <v>116</v>
      </c>
      <c r="O30" s="36"/>
    </row>
    <row r="31" ht="81" customHeight="1" spans="1:15">
      <c r="A31" s="12" t="s">
        <v>136</v>
      </c>
      <c r="B31" s="12" t="s">
        <v>137</v>
      </c>
      <c r="C31" s="13">
        <v>28</v>
      </c>
      <c r="D31" s="15" t="s">
        <v>138</v>
      </c>
      <c r="E31" s="15" t="s">
        <v>27</v>
      </c>
      <c r="F31" s="15" t="s">
        <v>139</v>
      </c>
      <c r="G31" s="15">
        <v>2022</v>
      </c>
      <c r="H31" s="15">
        <v>1000</v>
      </c>
      <c r="I31" s="15">
        <v>1000</v>
      </c>
      <c r="J31" s="15" t="s">
        <v>29</v>
      </c>
      <c r="K31" s="15">
        <v>2022.3</v>
      </c>
      <c r="L31" s="15" t="s">
        <v>23</v>
      </c>
      <c r="M31" s="13" t="s">
        <v>140</v>
      </c>
      <c r="N31" s="13" t="s">
        <v>141</v>
      </c>
      <c r="O31" s="33">
        <f>SUM(I31:I37)</f>
        <v>30800</v>
      </c>
    </row>
    <row r="32" ht="96" customHeight="1" spans="1:15">
      <c r="A32" s="20"/>
      <c r="B32" s="20"/>
      <c r="C32" s="13">
        <v>29</v>
      </c>
      <c r="D32" s="15" t="s">
        <v>142</v>
      </c>
      <c r="E32" s="24" t="s">
        <v>27</v>
      </c>
      <c r="F32" s="18" t="s">
        <v>143</v>
      </c>
      <c r="G32" s="19">
        <v>2022</v>
      </c>
      <c r="H32" s="18">
        <v>1000</v>
      </c>
      <c r="I32" s="28">
        <v>1000</v>
      </c>
      <c r="J32" s="17" t="s">
        <v>22</v>
      </c>
      <c r="K32" s="35" t="s">
        <v>131</v>
      </c>
      <c r="L32" s="15" t="s">
        <v>144</v>
      </c>
      <c r="M32" s="24" t="s">
        <v>145</v>
      </c>
      <c r="N32" s="17" t="s">
        <v>146</v>
      </c>
      <c r="O32" s="27"/>
    </row>
    <row r="33" ht="121" customHeight="1" spans="1:15">
      <c r="A33" s="11" t="s">
        <v>136</v>
      </c>
      <c r="B33" s="11" t="s">
        <v>137</v>
      </c>
      <c r="C33" s="13">
        <v>30</v>
      </c>
      <c r="D33" s="15" t="s">
        <v>147</v>
      </c>
      <c r="E33" s="17" t="s">
        <v>27</v>
      </c>
      <c r="F33" s="24" t="s">
        <v>148</v>
      </c>
      <c r="G33" s="19">
        <v>2022</v>
      </c>
      <c r="H33" s="18">
        <v>5000</v>
      </c>
      <c r="I33" s="18">
        <v>5000</v>
      </c>
      <c r="J33" s="17" t="s">
        <v>108</v>
      </c>
      <c r="K33" s="35" t="s">
        <v>149</v>
      </c>
      <c r="L33" s="15" t="s">
        <v>150</v>
      </c>
      <c r="M33" s="24" t="s">
        <v>151</v>
      </c>
      <c r="N33" s="24" t="s">
        <v>152</v>
      </c>
      <c r="O33" s="33"/>
    </row>
    <row r="34" ht="68" customHeight="1" spans="1:15">
      <c r="A34" s="11"/>
      <c r="B34" s="11"/>
      <c r="C34" s="13">
        <v>31</v>
      </c>
      <c r="D34" s="15" t="s">
        <v>153</v>
      </c>
      <c r="E34" s="24" t="s">
        <v>20</v>
      </c>
      <c r="F34" s="24" t="s">
        <v>154</v>
      </c>
      <c r="G34" s="24" t="s">
        <v>68</v>
      </c>
      <c r="H34" s="18">
        <v>21045</v>
      </c>
      <c r="I34" s="18">
        <v>17500</v>
      </c>
      <c r="J34" s="24" t="s">
        <v>22</v>
      </c>
      <c r="K34" s="35" t="s">
        <v>102</v>
      </c>
      <c r="L34" s="15" t="s">
        <v>103</v>
      </c>
      <c r="M34" s="24" t="s">
        <v>104</v>
      </c>
      <c r="N34" s="24" t="s">
        <v>105</v>
      </c>
      <c r="O34" s="34"/>
    </row>
    <row r="35" ht="93" customHeight="1" spans="1:15">
      <c r="A35" s="11"/>
      <c r="B35" s="11"/>
      <c r="C35" s="13">
        <v>32</v>
      </c>
      <c r="D35" s="15" t="s">
        <v>155</v>
      </c>
      <c r="E35" s="15" t="s">
        <v>27</v>
      </c>
      <c r="F35" s="15" t="s">
        <v>156</v>
      </c>
      <c r="G35" s="15">
        <v>2022</v>
      </c>
      <c r="H35" s="15">
        <v>300</v>
      </c>
      <c r="I35" s="15">
        <v>300</v>
      </c>
      <c r="J35" s="15" t="s">
        <v>29</v>
      </c>
      <c r="K35" s="15">
        <v>2022.3</v>
      </c>
      <c r="L35" s="15" t="s">
        <v>23</v>
      </c>
      <c r="M35" s="13" t="s">
        <v>140</v>
      </c>
      <c r="N35" s="13" t="s">
        <v>157</v>
      </c>
      <c r="O35" s="34"/>
    </row>
    <row r="36" ht="95" customHeight="1" spans="1:15">
      <c r="A36" s="11"/>
      <c r="B36" s="11" t="s">
        <v>158</v>
      </c>
      <c r="C36" s="13">
        <v>33</v>
      </c>
      <c r="D36" s="15" t="s">
        <v>159</v>
      </c>
      <c r="E36" s="15" t="s">
        <v>27</v>
      </c>
      <c r="F36" s="15" t="s">
        <v>160</v>
      </c>
      <c r="G36" s="15">
        <v>2022</v>
      </c>
      <c r="H36" s="15">
        <v>1000</v>
      </c>
      <c r="I36" s="15">
        <v>1000</v>
      </c>
      <c r="J36" s="15" t="s">
        <v>29</v>
      </c>
      <c r="K36" s="35">
        <v>2022.7</v>
      </c>
      <c r="L36" s="15" t="s">
        <v>23</v>
      </c>
      <c r="M36" s="15" t="s">
        <v>140</v>
      </c>
      <c r="N36" s="22" t="s">
        <v>161</v>
      </c>
      <c r="O36" s="27"/>
    </row>
    <row r="37" ht="92" customHeight="1" spans="1:15">
      <c r="A37" s="11"/>
      <c r="B37" s="11"/>
      <c r="C37" s="13">
        <v>34</v>
      </c>
      <c r="D37" s="15" t="s">
        <v>162</v>
      </c>
      <c r="E37" s="15" t="s">
        <v>20</v>
      </c>
      <c r="F37" s="15" t="s">
        <v>163</v>
      </c>
      <c r="G37" s="15">
        <v>2022</v>
      </c>
      <c r="H37" s="15">
        <v>5000</v>
      </c>
      <c r="I37" s="15">
        <v>5000</v>
      </c>
      <c r="J37" s="14" t="s">
        <v>22</v>
      </c>
      <c r="K37" s="15">
        <v>2022.3</v>
      </c>
      <c r="L37" s="15" t="s">
        <v>91</v>
      </c>
      <c r="M37" s="11" t="s">
        <v>92</v>
      </c>
      <c r="N37" s="11" t="s">
        <v>164</v>
      </c>
      <c r="O37" s="36"/>
    </row>
    <row r="38" ht="60" customHeight="1" spans="1:15">
      <c r="A38" s="11" t="s">
        <v>165</v>
      </c>
      <c r="B38" s="11"/>
      <c r="C38" s="13">
        <v>35</v>
      </c>
      <c r="D38" s="25" t="s">
        <v>166</v>
      </c>
      <c r="E38" s="25" t="s">
        <v>27</v>
      </c>
      <c r="F38" s="25" t="s">
        <v>167</v>
      </c>
      <c r="G38" s="14">
        <v>2022</v>
      </c>
      <c r="H38" s="21">
        <v>10000</v>
      </c>
      <c r="I38" s="15">
        <v>10000</v>
      </c>
      <c r="J38" s="14" t="s">
        <v>22</v>
      </c>
      <c r="K38" s="15">
        <v>2022.3</v>
      </c>
      <c r="L38" s="15" t="s">
        <v>23</v>
      </c>
      <c r="M38" s="11" t="s">
        <v>168</v>
      </c>
      <c r="N38" s="11" t="s">
        <v>169</v>
      </c>
      <c r="O38" s="13">
        <v>10000</v>
      </c>
    </row>
    <row r="39" ht="92" customHeight="1" spans="1:15">
      <c r="A39" s="11" t="s">
        <v>170</v>
      </c>
      <c r="B39" s="11"/>
      <c r="C39" s="13">
        <v>36</v>
      </c>
      <c r="D39" s="25" t="s">
        <v>171</v>
      </c>
      <c r="E39" s="25" t="s">
        <v>27</v>
      </c>
      <c r="F39" s="25" t="s">
        <v>172</v>
      </c>
      <c r="G39" s="26">
        <v>44896</v>
      </c>
      <c r="H39" s="21"/>
      <c r="I39" s="15"/>
      <c r="J39" s="14"/>
      <c r="K39" s="15"/>
      <c r="L39" s="15" t="s">
        <v>23</v>
      </c>
      <c r="M39" s="11" t="s">
        <v>168</v>
      </c>
      <c r="N39" s="15"/>
      <c r="O39" s="13"/>
    </row>
    <row r="40" ht="48" customHeight="1" spans="1:15">
      <c r="A40" s="11" t="s">
        <v>173</v>
      </c>
      <c r="B40" s="11"/>
      <c r="C40" s="13">
        <v>37</v>
      </c>
      <c r="D40" s="15" t="s">
        <v>174</v>
      </c>
      <c r="E40" s="15" t="s">
        <v>27</v>
      </c>
      <c r="F40" s="15" t="s">
        <v>175</v>
      </c>
      <c r="G40" s="15">
        <v>2022</v>
      </c>
      <c r="H40" s="15">
        <v>100</v>
      </c>
      <c r="I40" s="15">
        <v>100</v>
      </c>
      <c r="J40" s="15" t="s">
        <v>176</v>
      </c>
      <c r="K40" s="15">
        <v>2022.4</v>
      </c>
      <c r="L40" s="15" t="s">
        <v>91</v>
      </c>
      <c r="M40" s="13" t="s">
        <v>177</v>
      </c>
      <c r="N40" s="11" t="s">
        <v>178</v>
      </c>
      <c r="O40" s="13">
        <f>SUM(I40:I41)</f>
        <v>250</v>
      </c>
    </row>
    <row r="41" ht="42" customHeight="1" spans="1:15">
      <c r="A41" s="11"/>
      <c r="B41" s="11"/>
      <c r="C41" s="13">
        <v>38</v>
      </c>
      <c r="D41" s="15" t="s">
        <v>179</v>
      </c>
      <c r="E41" s="15" t="s">
        <v>27</v>
      </c>
      <c r="F41" s="15" t="s">
        <v>180</v>
      </c>
      <c r="G41" s="15">
        <v>2022</v>
      </c>
      <c r="H41" s="15" t="s">
        <v>181</v>
      </c>
      <c r="I41" s="15">
        <v>150</v>
      </c>
      <c r="J41" s="15" t="s">
        <v>176</v>
      </c>
      <c r="K41" s="15">
        <v>2022.2</v>
      </c>
      <c r="L41" s="15" t="s">
        <v>91</v>
      </c>
      <c r="M41" s="13" t="s">
        <v>177</v>
      </c>
      <c r="N41" s="11" t="s">
        <v>182</v>
      </c>
      <c r="O41" s="13"/>
    </row>
    <row r="42" ht="88" customHeight="1" spans="1:15">
      <c r="A42" s="12" t="s">
        <v>183</v>
      </c>
      <c r="B42" s="12" t="s">
        <v>184</v>
      </c>
      <c r="C42" s="13">
        <v>39</v>
      </c>
      <c r="D42" s="15" t="s">
        <v>185</v>
      </c>
      <c r="E42" s="15" t="s">
        <v>27</v>
      </c>
      <c r="F42" s="15" t="s">
        <v>186</v>
      </c>
      <c r="G42" s="15">
        <v>2022</v>
      </c>
      <c r="H42" s="15">
        <v>222</v>
      </c>
      <c r="I42" s="15">
        <v>222</v>
      </c>
      <c r="J42" s="15" t="s">
        <v>29</v>
      </c>
      <c r="K42" s="15">
        <v>2022.6</v>
      </c>
      <c r="L42" s="15" t="s">
        <v>91</v>
      </c>
      <c r="M42" s="13" t="s">
        <v>132</v>
      </c>
      <c r="N42" s="11" t="s">
        <v>187</v>
      </c>
      <c r="O42" s="33">
        <f>SUM(I42:I50)</f>
        <v>16251.2</v>
      </c>
    </row>
    <row r="43" ht="117" customHeight="1" spans="1:15">
      <c r="A43" s="20"/>
      <c r="B43" s="20"/>
      <c r="C43" s="13">
        <v>40</v>
      </c>
      <c r="D43" s="15" t="s">
        <v>188</v>
      </c>
      <c r="E43" s="24" t="s">
        <v>27</v>
      </c>
      <c r="F43" s="18" t="s">
        <v>189</v>
      </c>
      <c r="G43" s="19" t="s">
        <v>100</v>
      </c>
      <c r="H43" s="18">
        <v>4624</v>
      </c>
      <c r="I43" s="28">
        <v>2744</v>
      </c>
      <c r="J43" s="24" t="s">
        <v>29</v>
      </c>
      <c r="K43" s="35" t="s">
        <v>131</v>
      </c>
      <c r="L43" s="15" t="s">
        <v>190</v>
      </c>
      <c r="M43" s="24" t="s">
        <v>191</v>
      </c>
      <c r="N43" s="24" t="s">
        <v>192</v>
      </c>
      <c r="O43" s="34"/>
    </row>
    <row r="44" ht="57" customHeight="1" spans="1:15">
      <c r="A44" s="11" t="s">
        <v>183</v>
      </c>
      <c r="B44" s="11" t="s">
        <v>184</v>
      </c>
      <c r="C44" s="13">
        <v>41</v>
      </c>
      <c r="D44" s="15" t="s">
        <v>193</v>
      </c>
      <c r="E44" s="24" t="s">
        <v>27</v>
      </c>
      <c r="F44" s="24" t="s">
        <v>194</v>
      </c>
      <c r="G44" s="19" t="s">
        <v>34</v>
      </c>
      <c r="H44" s="18">
        <v>4998</v>
      </c>
      <c r="I44" s="18">
        <v>2774</v>
      </c>
      <c r="J44" s="24" t="s">
        <v>29</v>
      </c>
      <c r="K44" s="35" t="s">
        <v>195</v>
      </c>
      <c r="L44" s="15" t="s">
        <v>190</v>
      </c>
      <c r="M44" s="24" t="s">
        <v>191</v>
      </c>
      <c r="N44" s="24" t="s">
        <v>192</v>
      </c>
      <c r="O44" s="27"/>
    </row>
    <row r="45" ht="71" customHeight="1" spans="1:15">
      <c r="A45" s="16" t="s">
        <v>183</v>
      </c>
      <c r="B45" s="16" t="s">
        <v>184</v>
      </c>
      <c r="C45" s="27">
        <v>42</v>
      </c>
      <c r="D45" s="15" t="s">
        <v>196</v>
      </c>
      <c r="E45" s="24" t="s">
        <v>27</v>
      </c>
      <c r="F45" s="18" t="s">
        <v>197</v>
      </c>
      <c r="G45" s="19" t="s">
        <v>34</v>
      </c>
      <c r="H45" s="18">
        <v>2424</v>
      </c>
      <c r="I45" s="28">
        <v>1212.2</v>
      </c>
      <c r="J45" s="24" t="s">
        <v>29</v>
      </c>
      <c r="K45" s="35" t="s">
        <v>195</v>
      </c>
      <c r="L45" s="15" t="s">
        <v>190</v>
      </c>
      <c r="M45" s="24" t="s">
        <v>191</v>
      </c>
      <c r="N45" s="24" t="s">
        <v>192</v>
      </c>
      <c r="O45" s="34"/>
    </row>
    <row r="46" ht="88" customHeight="1" spans="1:15">
      <c r="A46" s="16"/>
      <c r="B46" s="16"/>
      <c r="C46" s="13">
        <v>43</v>
      </c>
      <c r="D46" s="15" t="s">
        <v>198</v>
      </c>
      <c r="E46" s="17" t="s">
        <v>20</v>
      </c>
      <c r="F46" s="17" t="s">
        <v>199</v>
      </c>
      <c r="G46" s="19" t="s">
        <v>68</v>
      </c>
      <c r="H46" s="28">
        <v>2718.99</v>
      </c>
      <c r="I46" s="28">
        <v>2419</v>
      </c>
      <c r="J46" s="17" t="s">
        <v>29</v>
      </c>
      <c r="K46" s="35" t="s">
        <v>131</v>
      </c>
      <c r="L46" s="15" t="s">
        <v>200</v>
      </c>
      <c r="M46" s="17" t="s">
        <v>201</v>
      </c>
      <c r="N46" s="17" t="s">
        <v>202</v>
      </c>
      <c r="O46" s="34"/>
    </row>
    <row r="47" ht="51" customHeight="1" spans="1:15">
      <c r="A47" s="16"/>
      <c r="B47" s="20"/>
      <c r="C47" s="13">
        <v>44</v>
      </c>
      <c r="D47" s="15" t="s">
        <v>203</v>
      </c>
      <c r="E47" s="24" t="s">
        <v>27</v>
      </c>
      <c r="F47" s="18" t="s">
        <v>204</v>
      </c>
      <c r="G47" s="19" t="s">
        <v>68</v>
      </c>
      <c r="H47" s="18">
        <v>1000</v>
      </c>
      <c r="I47" s="28">
        <v>1000</v>
      </c>
      <c r="J47" s="17" t="s">
        <v>29</v>
      </c>
      <c r="K47" s="35">
        <v>2022.3</v>
      </c>
      <c r="L47" s="15" t="s">
        <v>205</v>
      </c>
      <c r="M47" s="24" t="s">
        <v>36</v>
      </c>
      <c r="N47" s="24" t="s">
        <v>37</v>
      </c>
      <c r="O47" s="34"/>
    </row>
    <row r="48" ht="155" customHeight="1" spans="1:15">
      <c r="A48" s="20"/>
      <c r="B48" s="11" t="s">
        <v>206</v>
      </c>
      <c r="C48" s="13">
        <v>45</v>
      </c>
      <c r="D48" s="14" t="s">
        <v>207</v>
      </c>
      <c r="E48" s="14" t="s">
        <v>27</v>
      </c>
      <c r="F48" s="14" t="s">
        <v>208</v>
      </c>
      <c r="G48" s="14" t="s">
        <v>40</v>
      </c>
      <c r="H48" s="21">
        <v>11690</v>
      </c>
      <c r="I48" s="21">
        <v>5000</v>
      </c>
      <c r="J48" s="15" t="s">
        <v>209</v>
      </c>
      <c r="K48" s="15">
        <v>2022.6</v>
      </c>
      <c r="L48" s="15" t="s">
        <v>91</v>
      </c>
      <c r="M48" s="13" t="s">
        <v>132</v>
      </c>
      <c r="N48" s="11" t="s">
        <v>210</v>
      </c>
      <c r="O48" s="27"/>
    </row>
    <row r="49" ht="76" customHeight="1" spans="1:15">
      <c r="A49" s="12" t="s">
        <v>183</v>
      </c>
      <c r="B49" s="11" t="s">
        <v>206</v>
      </c>
      <c r="C49" s="13">
        <v>46</v>
      </c>
      <c r="D49" s="15" t="s">
        <v>211</v>
      </c>
      <c r="E49" s="15" t="s">
        <v>27</v>
      </c>
      <c r="F49" s="15" t="s">
        <v>212</v>
      </c>
      <c r="G49" s="15" t="s">
        <v>100</v>
      </c>
      <c r="H49" s="15">
        <v>885</v>
      </c>
      <c r="I49" s="15">
        <v>500</v>
      </c>
      <c r="J49" s="15" t="s">
        <v>29</v>
      </c>
      <c r="K49" s="15">
        <v>2022.9</v>
      </c>
      <c r="L49" s="15" t="s">
        <v>91</v>
      </c>
      <c r="M49" s="13" t="s">
        <v>132</v>
      </c>
      <c r="N49" s="11" t="s">
        <v>213</v>
      </c>
      <c r="O49" s="33"/>
    </row>
    <row r="50" ht="69" customHeight="1" spans="1:15">
      <c r="A50" s="20"/>
      <c r="B50" s="11"/>
      <c r="C50" s="13">
        <v>47</v>
      </c>
      <c r="D50" s="14" t="s">
        <v>214</v>
      </c>
      <c r="E50" s="14" t="s">
        <v>27</v>
      </c>
      <c r="F50" s="14" t="s">
        <v>215</v>
      </c>
      <c r="G50" s="14">
        <v>2022</v>
      </c>
      <c r="H50" s="21">
        <v>380</v>
      </c>
      <c r="I50" s="21">
        <v>380</v>
      </c>
      <c r="J50" s="15" t="s">
        <v>29</v>
      </c>
      <c r="K50" s="15">
        <v>2022</v>
      </c>
      <c r="L50" s="15" t="s">
        <v>91</v>
      </c>
      <c r="M50" s="13" t="s">
        <v>132</v>
      </c>
      <c r="N50" s="11" t="s">
        <v>216</v>
      </c>
      <c r="O50" s="27"/>
    </row>
    <row r="51" ht="39" customHeight="1" spans="1:15">
      <c r="A51" s="29"/>
      <c r="B51" s="29" t="s">
        <v>217</v>
      </c>
      <c r="C51" s="27"/>
      <c r="D51" s="29"/>
      <c r="E51" s="30"/>
      <c r="F51" s="30"/>
      <c r="G51" s="30"/>
      <c r="H51" s="30">
        <f>SUM(H4:H50)</f>
        <v>969190.45</v>
      </c>
      <c r="I51" s="30">
        <f>SUM(I4:I50)</f>
        <v>224854.67</v>
      </c>
      <c r="J51" s="30"/>
      <c r="K51" s="30"/>
      <c r="L51" s="30"/>
      <c r="M51" s="27"/>
      <c r="N51" s="27"/>
      <c r="O51" s="38">
        <f>SUM(O4:O50)</f>
        <v>224854.67</v>
      </c>
    </row>
  </sheetData>
  <mergeCells count="39">
    <mergeCell ref="A1:B1"/>
    <mergeCell ref="A2:O2"/>
    <mergeCell ref="A4:A7"/>
    <mergeCell ref="A9:A11"/>
    <mergeCell ref="A12:A15"/>
    <mergeCell ref="A16:A18"/>
    <mergeCell ref="A19:A22"/>
    <mergeCell ref="A23:A27"/>
    <mergeCell ref="A28:A30"/>
    <mergeCell ref="A31:A32"/>
    <mergeCell ref="A33:A37"/>
    <mergeCell ref="A40:A41"/>
    <mergeCell ref="A42:A43"/>
    <mergeCell ref="A45:A48"/>
    <mergeCell ref="A49:A50"/>
    <mergeCell ref="B4:B7"/>
    <mergeCell ref="B9:B11"/>
    <mergeCell ref="B12:B15"/>
    <mergeCell ref="B16:B18"/>
    <mergeCell ref="B20:B21"/>
    <mergeCell ref="B23:B27"/>
    <mergeCell ref="B29:B30"/>
    <mergeCell ref="B31:B32"/>
    <mergeCell ref="B33:B35"/>
    <mergeCell ref="B36:B37"/>
    <mergeCell ref="B40:B41"/>
    <mergeCell ref="B42:B43"/>
    <mergeCell ref="B45:B47"/>
    <mergeCell ref="B49:B50"/>
    <mergeCell ref="O4:O7"/>
    <mergeCell ref="O9:O11"/>
    <mergeCell ref="O12:O15"/>
    <mergeCell ref="O16:O18"/>
    <mergeCell ref="O31:O32"/>
    <mergeCell ref="O33:O36"/>
    <mergeCell ref="O40:O41"/>
    <mergeCell ref="O42:O44"/>
    <mergeCell ref="O45:O48"/>
    <mergeCell ref="O49:O50"/>
  </mergeCells>
  <pageMargins left="0.751388888888889" right="0.751388888888889" top="0.590277777777778" bottom="0.118055555555556" header="0.432638888888889" footer="0.393055555555556"/>
  <pageSetup paperSize="9" scale="80" pageOrder="overThenDown"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王成</dc:creator>
  <cp:lastModifiedBy>向日葵</cp:lastModifiedBy>
  <dcterms:created xsi:type="dcterms:W3CDTF">2022-02-16T14:57:00Z</dcterms:created>
  <dcterms:modified xsi:type="dcterms:W3CDTF">2022-03-18T11:29:37Z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E3FDB62755704282A8BC17011946334C</vt:lpwstr>
  </property>
  <property fmtid="{D5CDD505-2E9C-101B-9397-08002B2CF9AE}" pid="3" name="KSOProductBuildVer">
    <vt:lpwstr>2052-11.1.0.11365</vt:lpwstr>
  </property>
</Properties>
</file>