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/>
  <bookViews>
    <workbookView xWindow="0" yWindow="0" windowWidth="24240" windowHeight="12645"/>
  </bookViews>
  <sheets>
    <sheet name="Sheet2" sheetId="2" r:id="rId1"/>
  </sheets>
  <calcPr calcId="124519"/>
</workbook>
</file>

<file path=xl/calcChain.xml><?xml version="1.0" encoding="utf-8"?>
<calcChain xmlns="http://schemas.openxmlformats.org/spreadsheetml/2006/main">
  <c r="O10" i="2"/>
  <c r="D10"/>
  <c r="C10"/>
  <c r="D9"/>
  <c r="C9"/>
  <c r="O8"/>
  <c r="D8"/>
  <c r="C8"/>
  <c r="T7"/>
  <c r="S7"/>
  <c r="R7"/>
  <c r="Q7"/>
  <c r="P7"/>
  <c r="O7"/>
  <c r="N7"/>
  <c r="M7"/>
  <c r="L7"/>
  <c r="J7"/>
  <c r="I7"/>
  <c r="H7"/>
  <c r="G7"/>
  <c r="F7"/>
  <c r="E7"/>
  <c r="D7"/>
  <c r="C7"/>
</calcChain>
</file>

<file path=xl/sharedStrings.xml><?xml version="1.0" encoding="utf-8"?>
<sst xmlns="http://schemas.openxmlformats.org/spreadsheetml/2006/main" count="41" uniqueCount="39">
  <si>
    <t>利通区抗疫特别国债项目资金备案情况表</t>
  </si>
  <si>
    <t>单位：万元</t>
  </si>
  <si>
    <t>地  区</t>
  </si>
  <si>
    <t>项目名称</t>
  </si>
  <si>
    <t>申报
资金
规模</t>
  </si>
  <si>
    <t>项目类型</t>
  </si>
  <si>
    <r>
      <rPr>
        <b/>
        <sz val="12"/>
        <color theme="1"/>
        <rFont val="宋体"/>
        <charset val="134"/>
        <scheme val="minor"/>
      </rPr>
      <t xml:space="preserve">项目属性
</t>
    </r>
    <r>
      <rPr>
        <b/>
        <sz val="12"/>
        <color indexed="8"/>
        <rFont val="宋体"/>
        <charset val="134"/>
      </rPr>
      <t>（新建/续建）</t>
    </r>
  </si>
  <si>
    <t>项目内容</t>
  </si>
  <si>
    <t>项目审批文号</t>
  </si>
  <si>
    <t>备注</t>
  </si>
  <si>
    <t>基础设施建设</t>
  </si>
  <si>
    <t>疫情防控补助</t>
  </si>
  <si>
    <t>小计</t>
  </si>
  <si>
    <t>公共卫生体系建设</t>
  </si>
  <si>
    <t>重大疫情防控救治体系建设</t>
  </si>
  <si>
    <t>粮食能源安全和应急物资保障体系建设</t>
  </si>
  <si>
    <t>产业链改造升级</t>
  </si>
  <si>
    <t>城镇老旧小区改造</t>
  </si>
  <si>
    <t>污水垃圾处理等生态环境治理</t>
  </si>
  <si>
    <t>交通基础设施建设</t>
  </si>
  <si>
    <t>供水供电供气等市政设施建设</t>
  </si>
  <si>
    <t>重大区域规划相关基础设施建设</t>
  </si>
  <si>
    <t>有一定收益保障的县城建设、农林水利等其他基础设施建设</t>
  </si>
  <si>
    <t>减免企业房租</t>
  </si>
  <si>
    <t>创业担保贷款贴息</t>
  </si>
  <si>
    <t>落实援企稳岗政策</t>
  </si>
  <si>
    <t>保障困难群众基本生活</t>
  </si>
  <si>
    <t>保就业、保基本民生、保市场主体等其他方面</t>
  </si>
  <si>
    <t xml:space="preserve">     利通区</t>
  </si>
  <si>
    <t>利通区2020年农村供水工程</t>
  </si>
  <si>
    <t>新建</t>
  </si>
  <si>
    <r>
      <rPr>
        <sz val="9"/>
        <color theme="1"/>
        <rFont val="仿宋_GB2312"/>
        <charset val="134"/>
      </rPr>
      <t>新建加压泵站4座，2000立方米清水池2座，500立方米清水池1座，5000立方米调蓄水池1座，铺设人畜饮水管道36.33公里，配套各类管道建筑物1557座。解决五里坡肉牛养殖基地</t>
    </r>
    <r>
      <rPr>
        <sz val="9"/>
        <color theme="1"/>
        <rFont val="仿宋_GB2312"/>
        <charset val="134"/>
      </rPr>
      <t>1200</t>
    </r>
    <r>
      <rPr>
        <sz val="9"/>
        <color theme="1"/>
        <rFont val="仿宋_GB2312"/>
        <charset val="134"/>
      </rPr>
      <t>亩林地绿化供水。</t>
    </r>
  </si>
  <si>
    <t>吴利发改审发〔2020〕5号</t>
  </si>
  <si>
    <t>老旧小区改造</t>
  </si>
  <si>
    <t>完成李园中心村一期东区、金星花园1区、金花园A2区、C区、交警队家属楼、民管楼、大同楼、朝阳小区28号楼等8个小区的基础设施维修改造，主要改造内容有改造铺装路面28500平方米，铺设排水管5100米，安装检查井426座，建设化粪池10座，铺设供热管道1470米。</t>
  </si>
  <si>
    <t>吴利发改发〔2019〕147号</t>
  </si>
  <si>
    <t>复工复产补助保就业保基本民生支出</t>
  </si>
  <si>
    <t>落实自治区复工复产21条以及利通区复工复产34条对企补助措施、疫情防控人员补助、疫情防控设备购置等相关支出</t>
  </si>
  <si>
    <t>附件3</t>
    <phoneticPr fontId="26" type="noConversion"/>
  </si>
</sst>
</file>

<file path=xl/styles.xml><?xml version="1.0" encoding="utf-8"?>
<styleSheet xmlns="http://schemas.openxmlformats.org/spreadsheetml/2006/main">
  <numFmts count="2">
    <numFmt numFmtId="43" formatCode="_ * #,##0.00_ ;_ * \-#,##0.00_ ;_ * &quot;-&quot;??_ ;_ @_ "/>
    <numFmt numFmtId="178" formatCode="_ * #,##0_ ;_ * \-#,##0_ ;_ * &quot;-&quot;??_ ;_ @_ "/>
  </numFmts>
  <fonts count="27">
    <font>
      <sz val="11"/>
      <color theme="1"/>
      <name val="宋体"/>
      <charset val="134"/>
      <scheme val="minor"/>
    </font>
    <font>
      <sz val="11"/>
      <color theme="1"/>
      <name val="仿宋_GB2312"/>
      <charset val="134"/>
    </font>
    <font>
      <sz val="14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sz val="9"/>
      <color theme="1"/>
      <name val="仿宋_GB2312"/>
      <charset val="134"/>
    </font>
    <font>
      <sz val="18"/>
      <color theme="1"/>
      <name val="黑体"/>
      <charset val="134"/>
    </font>
    <font>
      <sz val="24"/>
      <color theme="1"/>
      <name val="方正小标宋简体"/>
      <charset val="134"/>
    </font>
    <font>
      <sz val="12"/>
      <color theme="1"/>
      <name val="仿宋_GB2312"/>
      <charset val="134"/>
    </font>
    <font>
      <b/>
      <sz val="14"/>
      <color theme="1"/>
      <name val="宋体"/>
      <charset val="134"/>
      <scheme val="minor"/>
    </font>
    <font>
      <b/>
      <sz val="13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b/>
      <sz val="10"/>
      <color theme="1"/>
      <name val="宋体"/>
      <charset val="134"/>
      <scheme val="minor"/>
    </font>
    <font>
      <b/>
      <sz val="12"/>
      <color theme="1"/>
      <name val="仿宋_GB2312"/>
      <charset val="134"/>
    </font>
    <font>
      <b/>
      <sz val="11"/>
      <color theme="1"/>
      <name val="仿宋_GB2312"/>
      <charset val="134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sz val="11"/>
      <color theme="1"/>
      <name val="Times New Roman"/>
      <family val="1"/>
    </font>
    <font>
      <sz val="24"/>
      <color theme="1"/>
      <name val="仿宋_GB2312"/>
      <charset val="134"/>
    </font>
    <font>
      <sz val="12"/>
      <name val="仿宋_GB2312"/>
      <charset val="134"/>
    </font>
    <font>
      <sz val="9"/>
      <color theme="1"/>
      <name val="仿宋_GB2312"/>
      <charset val="134"/>
    </font>
    <font>
      <sz val="11"/>
      <color theme="1"/>
      <name val="宋体"/>
      <charset val="134"/>
      <scheme val="minor"/>
    </font>
    <font>
      <b/>
      <sz val="12"/>
      <color indexed="8"/>
      <name val="宋体"/>
      <charset val="134"/>
    </font>
    <font>
      <sz val="9"/>
      <name val="宋体"/>
      <charset val="13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43" fontId="24" fillId="0" borderId="0" applyFont="0" applyFill="0" applyBorder="0" applyAlignment="0" applyProtection="0">
      <alignment vertical="center"/>
    </xf>
  </cellStyleXfs>
  <cellXfs count="35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178" fontId="15" fillId="0" borderId="1" xfId="1" applyNumberFormat="1" applyFont="1" applyBorder="1">
      <alignment vertical="center"/>
    </xf>
    <xf numFmtId="178" fontId="16" fillId="0" borderId="1" xfId="1" applyNumberFormat="1" applyFont="1" applyBorder="1">
      <alignment vertical="center"/>
    </xf>
    <xf numFmtId="0" fontId="17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 wrapText="1"/>
    </xf>
    <xf numFmtId="178" fontId="18" fillId="0" borderId="1" xfId="1" applyNumberFormat="1" applyFont="1" applyFill="1" applyBorder="1" applyAlignment="1">
      <alignment horizontal="center" vertical="center" wrapText="1"/>
    </xf>
    <xf numFmtId="178" fontId="18" fillId="0" borderId="1" xfId="1" applyNumberFormat="1" applyFont="1" applyBorder="1">
      <alignment vertical="center"/>
    </xf>
    <xf numFmtId="0" fontId="19" fillId="0" borderId="1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178" fontId="19" fillId="0" borderId="1" xfId="1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right" vertical="center"/>
    </xf>
    <xf numFmtId="0" fontId="0" fillId="0" borderId="1" xfId="0" applyFill="1" applyBorder="1" applyAlignment="1">
      <alignment vertical="center"/>
    </xf>
    <xf numFmtId="0" fontId="5" fillId="0" borderId="1" xfId="0" applyFont="1" applyFill="1" applyBorder="1" applyAlignment="1">
      <alignment vertical="center"/>
    </xf>
    <xf numFmtId="0" fontId="22" fillId="0" borderId="1" xfId="0" applyFont="1" applyFill="1" applyBorder="1" applyAlignment="1">
      <alignment horizontal="center" vertical="center" wrapText="1" shrinkToFit="1"/>
    </xf>
    <xf numFmtId="0" fontId="23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/>
    </xf>
    <xf numFmtId="0" fontId="21" fillId="0" borderId="0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left" vertical="center"/>
    </xf>
    <xf numFmtId="0" fontId="14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</cellXfs>
  <cellStyles count="2">
    <cellStyle name="常规" xfId="0" builtinId="0"/>
    <cellStyle name="千位分隔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0"/>
  <sheetViews>
    <sheetView tabSelected="1" workbookViewId="0">
      <selection activeCell="B4" sqref="B4:B6"/>
    </sheetView>
  </sheetViews>
  <sheetFormatPr defaultColWidth="9" defaultRowHeight="14.25"/>
  <cols>
    <col min="1" max="1" width="6" style="4" customWidth="1"/>
    <col min="2" max="2" width="14.125" style="5" customWidth="1"/>
    <col min="3" max="3" width="7.5" style="5" customWidth="1"/>
    <col min="4" max="4" width="7.875" style="4" customWidth="1"/>
    <col min="5" max="5" width="5.125" style="5" customWidth="1"/>
    <col min="6" max="6" width="4.75" style="5" customWidth="1"/>
    <col min="7" max="7" width="7" style="5" customWidth="1"/>
    <col min="8" max="8" width="5.375" style="5" customWidth="1"/>
    <col min="9" max="9" width="6.25" style="5" customWidth="1"/>
    <col min="10" max="10" width="7.125" style="5" customWidth="1"/>
    <col min="11" max="11" width="4.125" style="5" customWidth="1"/>
    <col min="12" max="12" width="6.375" style="5" customWidth="1"/>
    <col min="13" max="13" width="5.875" style="5" customWidth="1"/>
    <col min="14" max="14" width="8.75" style="5" customWidth="1"/>
    <col min="15" max="15" width="7.125" style="4" customWidth="1"/>
    <col min="16" max="16" width="4.625" style="5" customWidth="1"/>
    <col min="17" max="17" width="4.875" style="5" customWidth="1"/>
    <col min="18" max="18" width="4.75" style="5" customWidth="1"/>
    <col min="19" max="19" width="5.75" style="5" customWidth="1"/>
    <col min="20" max="20" width="7.25" style="5" customWidth="1"/>
    <col min="21" max="21" width="4.875" style="5" customWidth="1"/>
    <col min="22" max="22" width="28.5" style="5" customWidth="1"/>
    <col min="23" max="23" width="7.875" style="6" customWidth="1"/>
    <col min="24" max="24" width="5.125" style="5" customWidth="1"/>
    <col min="25" max="16384" width="9" style="5"/>
  </cols>
  <sheetData>
    <row r="1" spans="1:24" ht="27" customHeight="1">
      <c r="B1" s="7" t="s">
        <v>38</v>
      </c>
    </row>
    <row r="2" spans="1:24" ht="29.1" customHeight="1">
      <c r="A2" s="27" t="s">
        <v>0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7"/>
      <c r="P2" s="27"/>
      <c r="Q2" s="27"/>
      <c r="R2" s="27"/>
      <c r="S2" s="27"/>
      <c r="T2" s="27"/>
      <c r="U2" s="28"/>
      <c r="V2" s="28"/>
      <c r="W2" s="29"/>
      <c r="X2" s="28"/>
    </row>
    <row r="3" spans="1:24" s="1" customFormat="1" ht="21" customHeight="1">
      <c r="A3" s="8"/>
      <c r="D3" s="8"/>
      <c r="O3" s="8"/>
      <c r="W3" s="6"/>
      <c r="X3" s="20" t="s">
        <v>1</v>
      </c>
    </row>
    <row r="4" spans="1:24" s="2" customFormat="1" ht="21.95" customHeight="1">
      <c r="A4" s="33" t="s">
        <v>2</v>
      </c>
      <c r="B4" s="33" t="s">
        <v>3</v>
      </c>
      <c r="C4" s="33" t="s">
        <v>4</v>
      </c>
      <c r="D4" s="30" t="s">
        <v>5</v>
      </c>
      <c r="E4" s="30"/>
      <c r="F4" s="30"/>
      <c r="G4" s="30"/>
      <c r="H4" s="30"/>
      <c r="I4" s="30"/>
      <c r="J4" s="30"/>
      <c r="K4" s="30"/>
      <c r="L4" s="30"/>
      <c r="M4" s="30"/>
      <c r="N4" s="30"/>
      <c r="O4" s="30"/>
      <c r="P4" s="30"/>
      <c r="Q4" s="30"/>
      <c r="R4" s="30"/>
      <c r="S4" s="30"/>
      <c r="T4" s="30"/>
      <c r="U4" s="34" t="s">
        <v>6</v>
      </c>
      <c r="V4" s="33" t="s">
        <v>7</v>
      </c>
      <c r="W4" s="33" t="s">
        <v>8</v>
      </c>
      <c r="X4" s="33" t="s">
        <v>9</v>
      </c>
    </row>
    <row r="5" spans="1:24" s="2" customFormat="1" ht="21.95" customHeight="1">
      <c r="A5" s="33"/>
      <c r="B5" s="33"/>
      <c r="C5" s="33"/>
      <c r="D5" s="30" t="s">
        <v>10</v>
      </c>
      <c r="E5" s="30"/>
      <c r="F5" s="30"/>
      <c r="G5" s="30"/>
      <c r="H5" s="30"/>
      <c r="I5" s="30"/>
      <c r="J5" s="30"/>
      <c r="K5" s="30"/>
      <c r="L5" s="30"/>
      <c r="M5" s="30"/>
      <c r="N5" s="30"/>
      <c r="O5" s="30" t="s">
        <v>11</v>
      </c>
      <c r="P5" s="30"/>
      <c r="Q5" s="30"/>
      <c r="R5" s="30"/>
      <c r="S5" s="30"/>
      <c r="T5" s="30"/>
      <c r="U5" s="34"/>
      <c r="V5" s="33"/>
      <c r="W5" s="33"/>
      <c r="X5" s="33"/>
    </row>
    <row r="6" spans="1:24" s="3" customFormat="1" ht="102.95" customHeight="1">
      <c r="A6" s="34"/>
      <c r="B6" s="34"/>
      <c r="C6" s="34"/>
      <c r="D6" s="9" t="s">
        <v>12</v>
      </c>
      <c r="E6" s="10" t="s">
        <v>13</v>
      </c>
      <c r="F6" s="10" t="s">
        <v>14</v>
      </c>
      <c r="G6" s="10" t="s">
        <v>15</v>
      </c>
      <c r="H6" s="10" t="s">
        <v>16</v>
      </c>
      <c r="I6" s="10" t="s">
        <v>17</v>
      </c>
      <c r="J6" s="10" t="s">
        <v>18</v>
      </c>
      <c r="K6" s="10" t="s">
        <v>19</v>
      </c>
      <c r="L6" s="10" t="s">
        <v>20</v>
      </c>
      <c r="M6" s="10" t="s">
        <v>21</v>
      </c>
      <c r="N6" s="10" t="s">
        <v>22</v>
      </c>
      <c r="O6" s="9" t="s">
        <v>12</v>
      </c>
      <c r="P6" s="10" t="s">
        <v>23</v>
      </c>
      <c r="Q6" s="10" t="s">
        <v>24</v>
      </c>
      <c r="R6" s="10" t="s">
        <v>25</v>
      </c>
      <c r="S6" s="10" t="s">
        <v>26</v>
      </c>
      <c r="T6" s="10" t="s">
        <v>27</v>
      </c>
      <c r="U6" s="34"/>
      <c r="V6" s="34"/>
      <c r="W6" s="34"/>
      <c r="X6" s="34"/>
    </row>
    <row r="7" spans="1:24" ht="26.1" customHeight="1">
      <c r="A7" s="31" t="s">
        <v>28</v>
      </c>
      <c r="B7" s="32"/>
      <c r="C7" s="11">
        <f>SUM(C8:C10)</f>
        <v>5985</v>
      </c>
      <c r="D7" s="11">
        <f t="shared" ref="D7:D10" si="0">SUM(E7:N7)</f>
        <v>2904</v>
      </c>
      <c r="E7" s="12">
        <f t="shared" ref="E7:N7" si="1">SUM(E8:E10)</f>
        <v>0</v>
      </c>
      <c r="F7" s="12">
        <f t="shared" si="1"/>
        <v>0</v>
      </c>
      <c r="G7" s="12">
        <f t="shared" si="1"/>
        <v>0</v>
      </c>
      <c r="H7" s="12">
        <f t="shared" si="1"/>
        <v>0</v>
      </c>
      <c r="I7" s="12">
        <f t="shared" si="1"/>
        <v>904</v>
      </c>
      <c r="J7" s="12">
        <f t="shared" si="1"/>
        <v>0</v>
      </c>
      <c r="K7" s="12"/>
      <c r="L7" s="12">
        <f t="shared" si="1"/>
        <v>0</v>
      </c>
      <c r="M7" s="12">
        <f t="shared" si="1"/>
        <v>0</v>
      </c>
      <c r="N7" s="12">
        <f t="shared" si="1"/>
        <v>2000</v>
      </c>
      <c r="O7" s="11">
        <f t="shared" ref="O7:O10" si="2">SUM(P7:T7)</f>
        <v>3081</v>
      </c>
      <c r="P7" s="12">
        <f>SUM(P8:P10)</f>
        <v>0</v>
      </c>
      <c r="Q7" s="12">
        <f>SUM(Q8:Q10)</f>
        <v>0</v>
      </c>
      <c r="R7" s="12">
        <f>SUM(R8:R10)</f>
        <v>0</v>
      </c>
      <c r="S7" s="12">
        <f>SUM(S8:S10)</f>
        <v>0</v>
      </c>
      <c r="T7" s="12">
        <f>SUM(T8:T10)</f>
        <v>3081</v>
      </c>
      <c r="U7" s="21"/>
      <c r="V7" s="21"/>
      <c r="W7" s="22"/>
      <c r="X7" s="21"/>
    </row>
    <row r="8" spans="1:24" ht="77.25" customHeight="1">
      <c r="A8" s="13">
        <v>1</v>
      </c>
      <c r="B8" s="14" t="s">
        <v>29</v>
      </c>
      <c r="C8" s="15">
        <f>SUM(D8)</f>
        <v>2000</v>
      </c>
      <c r="D8" s="16">
        <f t="shared" si="0"/>
        <v>2000</v>
      </c>
      <c r="E8" s="17"/>
      <c r="F8" s="18"/>
      <c r="G8" s="18"/>
      <c r="H8" s="18"/>
      <c r="I8" s="18"/>
      <c r="J8" s="18"/>
      <c r="K8" s="18"/>
      <c r="L8" s="19"/>
      <c r="M8" s="18"/>
      <c r="N8" s="19">
        <v>2000</v>
      </c>
      <c r="O8" s="16">
        <f t="shared" si="2"/>
        <v>0</v>
      </c>
      <c r="P8" s="18"/>
      <c r="Q8" s="18"/>
      <c r="R8" s="18"/>
      <c r="S8" s="18"/>
      <c r="T8" s="18"/>
      <c r="U8" s="23" t="s">
        <v>30</v>
      </c>
      <c r="V8" s="24" t="s">
        <v>31</v>
      </c>
      <c r="W8" s="25" t="s">
        <v>32</v>
      </c>
      <c r="X8" s="21"/>
    </row>
    <row r="9" spans="1:24" ht="99" customHeight="1">
      <c r="A9" s="13">
        <v>2</v>
      </c>
      <c r="B9" s="14" t="s">
        <v>33</v>
      </c>
      <c r="C9" s="15">
        <f t="shared" ref="C9" si="3">SUM(D9)</f>
        <v>904</v>
      </c>
      <c r="D9" s="16">
        <f t="shared" si="0"/>
        <v>904</v>
      </c>
      <c r="E9" s="17"/>
      <c r="F9" s="18"/>
      <c r="G9" s="18"/>
      <c r="H9" s="18"/>
      <c r="I9" s="18">
        <v>904</v>
      </c>
      <c r="J9" s="19"/>
      <c r="K9" s="18"/>
      <c r="L9" s="18"/>
      <c r="M9" s="18"/>
      <c r="N9" s="19"/>
      <c r="O9" s="16"/>
      <c r="P9" s="18"/>
      <c r="Q9" s="18"/>
      <c r="R9" s="18"/>
      <c r="S9" s="18"/>
      <c r="T9" s="18"/>
      <c r="U9" s="23" t="s">
        <v>30</v>
      </c>
      <c r="V9" s="26" t="s">
        <v>34</v>
      </c>
      <c r="W9" s="25" t="s">
        <v>35</v>
      </c>
      <c r="X9" s="21"/>
    </row>
    <row r="10" spans="1:24" ht="53.25" customHeight="1">
      <c r="A10" s="13">
        <v>3</v>
      </c>
      <c r="B10" s="14" t="s">
        <v>36</v>
      </c>
      <c r="C10" s="15">
        <f>O10</f>
        <v>3081</v>
      </c>
      <c r="D10" s="16">
        <f t="shared" si="0"/>
        <v>0</v>
      </c>
      <c r="E10" s="17"/>
      <c r="F10" s="18"/>
      <c r="G10" s="18"/>
      <c r="H10" s="18"/>
      <c r="I10" s="18"/>
      <c r="J10" s="18"/>
      <c r="K10" s="18"/>
      <c r="L10" s="18"/>
      <c r="M10" s="18"/>
      <c r="N10" s="18"/>
      <c r="O10" s="16">
        <f t="shared" si="2"/>
        <v>3081</v>
      </c>
      <c r="P10" s="18"/>
      <c r="Q10" s="18"/>
      <c r="R10" s="19"/>
      <c r="S10" s="18"/>
      <c r="T10" s="18">
        <v>3081</v>
      </c>
      <c r="U10" s="23"/>
      <c r="V10" s="26" t="s">
        <v>37</v>
      </c>
      <c r="W10" s="25"/>
      <c r="X10" s="21"/>
    </row>
  </sheetData>
  <mergeCells count="12">
    <mergeCell ref="A2:X2"/>
    <mergeCell ref="D4:T4"/>
    <mergeCell ref="D5:N5"/>
    <mergeCell ref="O5:T5"/>
    <mergeCell ref="A7:B7"/>
    <mergeCell ref="A4:A6"/>
    <mergeCell ref="B4:B6"/>
    <mergeCell ref="C4:C6"/>
    <mergeCell ref="U4:U6"/>
    <mergeCell ref="V4:V6"/>
    <mergeCell ref="W4:W6"/>
    <mergeCell ref="X4:X6"/>
  </mergeCells>
  <phoneticPr fontId="26" type="noConversion"/>
  <printOptions horizontalCentered="1"/>
  <pageMargins left="0.27559055118110198" right="0.15748031496063" top="0.74803149606299202" bottom="0.66929133858267698" header="0.31496062992126" footer="0.31496062992126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马晓霞</dc:creator>
  <cp:lastModifiedBy>ltqczj1</cp:lastModifiedBy>
  <cp:lastPrinted>2020-09-01T02:05:13Z</cp:lastPrinted>
  <dcterms:created xsi:type="dcterms:W3CDTF">2020-07-01T09:03:00Z</dcterms:created>
  <dcterms:modified xsi:type="dcterms:W3CDTF">2020-09-01T02:05:18Z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2052-10.8.2.6837</vt:lpwstr>
  </property>
</Properties>
</file>