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8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<sst xmlns="http://schemas.openxmlformats.org/spreadsheetml/2006/main" count="79" uniqueCount="31">
  <si>
    <t>单位：万元</t>
  </si>
  <si>
    <t>项目</t>
  </si>
  <si>
    <t>备注</t>
  </si>
  <si>
    <t>上级补助收入</t>
  </si>
  <si>
    <t xml:space="preserve">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</si>
  <si>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</si>
  <si>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</si>
  <si>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</si>
  <si>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增值税“五五分享”税收返还收入</t>
    </r>
  </si>
  <si>
    <t xml:space="preserve">   一般性转移支付收入</t>
  </si>
  <si>
    <t xml:space="preserve">      体制补助收入</t>
  </si>
  <si>
    <t>司法体制改革划转经费</t>
  </si>
  <si>
    <t xml:space="preserve">      均衡性转移支付补助收入</t>
  </si>
  <si>
    <t xml:space="preserve">         其中：民族团结和谐奖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</si>
  <si>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</si>
  <si>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</si>
  <si>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</si>
  <si>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</si>
  <si>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 成品油价格和税费改革转移支付补助收入</t>
  </si>
  <si>
    <t xml:space="preserve">      公共安全转移支付收入</t>
  </si>
  <si>
    <t xml:space="preserve">      城乡义务教育转移支付收入</t>
  </si>
  <si>
    <t xml:space="preserve">      城乡居民医疗保险转移支付收入</t>
  </si>
  <si>
    <t xml:space="preserve">      固定数额补助收入</t>
  </si>
  <si>
    <t>含综合执法局下划资金1305万元，民族团结和谐奖</t>
  </si>
  <si>
    <t>2018年返还性收入和一般性转移支付收入固定补助数明细表</t>
  </si>
  <si>
    <t>利通区</t>
  </si>
  <si>
    <t>最终</t>
  </si>
  <si>
    <t>含综合执法局下划资金1305万元</t>
  </si>
  <si>
    <t xml:space="preserve">       成品油价格和税费改革转移支付补助收入</t>
  </si>
  <si>
    <t>2020年返还性收入和一般性转移支付收入固定补助数明细表</t>
  </si>
  <si>
    <t>2020年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</si>
</sst>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 wrapText="1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0.875" style="0" customWidth="1"/>
    <col min="2" max="3" width="10.125" style="0" customWidth="1"/>
    <col min="4" max="4" width="24.75390625" style="0" customWidth="1"/>
  </cols>
  <sheetData>
    <row r="1" spans="1:4" ht="32.25" customHeight="1">
      <c r="A1" s="24" t="s">
        <v>24</v>
      </c>
      <c r="B1" s="24"/>
      <c r="C1" s="24"/>
      <c r="D1" s="24"/>
    </row>
    <row r="2" spans="1:4" ht="18" customHeight="1">
      <c r="A2" s="1"/>
      <c r="B2" s="1"/>
      <c r="C2" s="1"/>
      <c r="D2" s="2" t="s">
        <v>0</v>
      </c>
    </row>
    <row r="3" spans="1:4" ht="21" customHeight="1">
      <c r="A3" s="3" t="s">
        <v>1</v>
      </c>
      <c r="B3" s="4" t="s">
        <v>25</v>
      </c>
      <c r="C3" s="4" t="s">
        <v>26</v>
      </c>
      <c r="D3" s="3" t="s">
        <v>2</v>
      </c>
    </row>
    <row r="4" spans="1:4" ht="25.5" customHeight="1">
      <c r="A4" s="5" t="s">
        <v>3</v>
      </c>
      <c r="B4" s="6">
        <f>SUM(B5,B10)</f>
        <v>32345</v>
      </c>
      <c r="C4" s="6">
        <f>SUM(C5,C10)</f>
        <v>34789</v>
      </c>
      <c r="D4" s="21"/>
    </row>
    <row r="5" spans="1:4" ht="25.5" customHeight="1">
      <c r="A5" s="5" t="s">
        <v>4</v>
      </c>
      <c r="B5" s="8">
        <f>SUM(B6:B9)</f>
        <v>8309</v>
      </c>
      <c r="C5" s="8">
        <v>8309</v>
      </c>
      <c r="D5" s="21"/>
    </row>
    <row r="6" spans="1:4" ht="25.5" customHeight="1">
      <c r="A6" s="9" t="s">
        <v>5</v>
      </c>
      <c r="B6" s="8"/>
      <c r="C6" s="8"/>
      <c r="D6" s="7"/>
    </row>
    <row r="7" spans="1:4" ht="25.5" customHeight="1">
      <c r="A7" s="9" t="s">
        <v>6</v>
      </c>
      <c r="B7" s="8"/>
      <c r="C7" s="8"/>
      <c r="D7" s="7"/>
    </row>
    <row r="8" spans="1:4" ht="25.5" customHeight="1">
      <c r="A8" s="9" t="s">
        <v>7</v>
      </c>
      <c r="B8" s="8"/>
      <c r="C8" s="8"/>
      <c r="D8" s="7"/>
    </row>
    <row r="9" spans="1:4" ht="25.5" customHeight="1">
      <c r="A9" s="9" t="s">
        <v>8</v>
      </c>
      <c r="B9" s="10">
        <v>8309</v>
      </c>
      <c r="C9" s="10">
        <v>8309</v>
      </c>
      <c r="D9" s="7"/>
    </row>
    <row r="10" spans="1:5" ht="25.5" customHeight="1">
      <c r="A10" s="11" t="s">
        <v>9</v>
      </c>
      <c r="B10" s="12">
        <f>SUM(B11+B12,B14:B22)</f>
        <v>24036</v>
      </c>
      <c r="C10" s="12">
        <f>SUM(C11+C12,C14:C22)</f>
        <v>26480</v>
      </c>
      <c r="D10" s="7"/>
      <c r="E10" s="13"/>
    </row>
    <row r="11" spans="1:4" ht="25.5" customHeight="1">
      <c r="A11" s="9" t="s">
        <v>10</v>
      </c>
      <c r="B11" s="14">
        <v>-3201</v>
      </c>
      <c r="C11" s="14">
        <v>-3201</v>
      </c>
      <c r="D11" s="15" t="s">
        <v>11</v>
      </c>
    </row>
    <row r="12" spans="1:4" ht="25.5" customHeight="1">
      <c r="A12" s="16" t="s">
        <v>12</v>
      </c>
      <c r="B12" s="8">
        <v>19911</v>
      </c>
      <c r="C12" s="8">
        <f>B12+B14</f>
        <v>23232</v>
      </c>
      <c r="D12" s="17" t="s">
        <v>23</v>
      </c>
    </row>
    <row r="13" spans="1:4" ht="25.5" customHeight="1">
      <c r="A13" s="18" t="s">
        <v>13</v>
      </c>
      <c r="B13" s="8"/>
      <c r="C13" s="8">
        <v>1288</v>
      </c>
      <c r="D13" s="7"/>
    </row>
    <row r="14" spans="1:4" ht="25.5" customHeight="1">
      <c r="A14" s="19" t="s">
        <v>14</v>
      </c>
      <c r="B14" s="8">
        <v>3321</v>
      </c>
      <c r="C14" s="8">
        <v>2444</v>
      </c>
      <c r="D14" s="17"/>
    </row>
    <row r="15" spans="1:4" ht="25.5" customHeight="1">
      <c r="A15" s="19" t="s">
        <v>15</v>
      </c>
      <c r="B15" s="8">
        <v>77</v>
      </c>
      <c r="C15" s="8">
        <v>77</v>
      </c>
      <c r="D15" s="17"/>
    </row>
    <row r="16" spans="1:4" ht="25.5" customHeight="1">
      <c r="A16" s="19" t="s">
        <v>16</v>
      </c>
      <c r="B16" s="8"/>
      <c r="C16" s="8"/>
      <c r="D16" s="7"/>
    </row>
    <row r="17" spans="1:4" ht="25.5" customHeight="1">
      <c r="A17" s="19" t="s">
        <v>17</v>
      </c>
      <c r="B17" s="8"/>
      <c r="C17" s="8"/>
      <c r="D17" s="15"/>
    </row>
    <row r="18" spans="1:4" ht="25.5" customHeight="1">
      <c r="A18" s="22" t="s">
        <v>28</v>
      </c>
      <c r="B18" s="8"/>
      <c r="C18" s="8"/>
      <c r="D18" s="7"/>
    </row>
    <row r="19" spans="1:4" ht="25.5" customHeight="1">
      <c r="A19" s="19" t="s">
        <v>19</v>
      </c>
      <c r="B19" s="8"/>
      <c r="C19" s="8"/>
      <c r="D19" s="7"/>
    </row>
    <row r="20" spans="1:4" ht="25.5" customHeight="1">
      <c r="A20" s="19" t="s">
        <v>20</v>
      </c>
      <c r="B20" s="8"/>
      <c r="C20" s="8"/>
      <c r="D20" s="15"/>
    </row>
    <row r="21" spans="1:4" ht="25.5" customHeight="1">
      <c r="A21" s="16" t="s">
        <v>21</v>
      </c>
      <c r="B21" s="8"/>
      <c r="C21" s="8"/>
      <c r="D21" s="7"/>
    </row>
    <row r="22" spans="1:4" ht="25.5" customHeight="1">
      <c r="A22" s="16" t="s">
        <v>22</v>
      </c>
      <c r="B22" s="6">
        <v>3928</v>
      </c>
      <c r="C22" s="6">
        <v>3928</v>
      </c>
      <c r="D22" s="17"/>
    </row>
  </sheetData>
  <sheetProtection/>
  <mergeCells count="1">
    <mergeCell ref="A1:D1"/>
  </mergeCells>
  <printOptions horizontalCentered="1"/>
  <pageMargins left="0.3937007874015748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G13" sqref="G13"/>
    </sheetView>
  </sheetViews>
  <sheetFormatPr defaultColWidth="9.00390625" defaultRowHeight="14.25"/>
  <cols>
    <col min="1" max="1" width="40.875" style="0" customWidth="1"/>
    <col min="2" max="3" width="10.125" style="0" customWidth="1"/>
    <col min="4" max="4" width="31.25390625" style="0" customWidth="1"/>
  </cols>
  <sheetData>
    <row r="1" spans="1:4" ht="32.25" customHeight="1">
      <c r="A1" s="24" t="s">
        <v>24</v>
      </c>
      <c r="B1" s="24"/>
      <c r="C1" s="24"/>
      <c r="D1" s="24"/>
    </row>
    <row r="2" spans="1:4" ht="18" customHeight="1">
      <c r="A2" s="1"/>
      <c r="B2" s="1"/>
      <c r="C2" s="1"/>
      <c r="D2" s="2" t="s">
        <v>0</v>
      </c>
    </row>
    <row r="3" spans="1:4" ht="21" customHeight="1">
      <c r="A3" s="3" t="s">
        <v>1</v>
      </c>
      <c r="B3" s="4" t="s">
        <v>25</v>
      </c>
      <c r="C3" s="4" t="s">
        <v>26</v>
      </c>
      <c r="D3" s="3" t="s">
        <v>2</v>
      </c>
    </row>
    <row r="4" spans="1:4" ht="25.5" customHeight="1">
      <c r="A4" s="5" t="s">
        <v>3</v>
      </c>
      <c r="B4" s="6">
        <f>SUM(B5,B10)</f>
        <v>32345</v>
      </c>
      <c r="C4" s="6">
        <f>SUM(C5,C10)</f>
        <v>33501</v>
      </c>
      <c r="D4" s="21">
        <f>C4-B4</f>
        <v>1156</v>
      </c>
    </row>
    <row r="5" spans="1:4" ht="25.5" customHeight="1">
      <c r="A5" s="5" t="s">
        <v>4</v>
      </c>
      <c r="B5" s="8">
        <f>SUM(B6:B9)</f>
        <v>8309</v>
      </c>
      <c r="C5" s="8">
        <v>8309</v>
      </c>
      <c r="D5" s="7"/>
    </row>
    <row r="6" spans="1:4" ht="25.5" customHeight="1">
      <c r="A6" s="9" t="s">
        <v>5</v>
      </c>
      <c r="B6" s="8"/>
      <c r="C6" s="8"/>
      <c r="D6" s="7"/>
    </row>
    <row r="7" spans="1:4" ht="25.5" customHeight="1">
      <c r="A7" s="9" t="s">
        <v>6</v>
      </c>
      <c r="B7" s="8"/>
      <c r="C7" s="8"/>
      <c r="D7" s="7"/>
    </row>
    <row r="8" spans="1:4" ht="25.5" customHeight="1">
      <c r="A8" s="9" t="s">
        <v>7</v>
      </c>
      <c r="B8" s="8"/>
      <c r="C8" s="8"/>
      <c r="D8" s="7"/>
    </row>
    <row r="9" spans="1:4" ht="25.5" customHeight="1">
      <c r="A9" s="9" t="s">
        <v>8</v>
      </c>
      <c r="B9" s="10">
        <v>8309</v>
      </c>
      <c r="C9" s="10">
        <v>8309</v>
      </c>
      <c r="D9" s="7"/>
    </row>
    <row r="10" spans="1:5" ht="25.5" customHeight="1">
      <c r="A10" s="11" t="s">
        <v>9</v>
      </c>
      <c r="B10" s="12">
        <f>SUM(B11+B12,B14:B22)</f>
        <v>24036</v>
      </c>
      <c r="C10" s="12">
        <f>SUM(C11+C12,C14:C22)</f>
        <v>25192</v>
      </c>
      <c r="D10" s="7"/>
      <c r="E10" s="13"/>
    </row>
    <row r="11" spans="1:4" ht="25.5" customHeight="1">
      <c r="A11" s="9" t="s">
        <v>10</v>
      </c>
      <c r="B11" s="14">
        <v>-3201</v>
      </c>
      <c r="C11" s="14">
        <v>-3201</v>
      </c>
      <c r="D11" s="15" t="s">
        <v>11</v>
      </c>
    </row>
    <row r="12" spans="1:4" ht="25.5" customHeight="1">
      <c r="A12" s="16" t="s">
        <v>12</v>
      </c>
      <c r="B12" s="8">
        <v>19911</v>
      </c>
      <c r="C12" s="8">
        <v>21944</v>
      </c>
      <c r="D12" s="17" t="s">
        <v>27</v>
      </c>
    </row>
    <row r="13" spans="1:4" ht="25.5" customHeight="1">
      <c r="A13" s="18" t="s">
        <v>13</v>
      </c>
      <c r="B13" s="8"/>
      <c r="C13" s="8"/>
      <c r="D13" s="7"/>
    </row>
    <row r="14" spans="1:4" ht="25.5" customHeight="1">
      <c r="A14" s="19" t="s">
        <v>14</v>
      </c>
      <c r="B14" s="8">
        <v>3321</v>
      </c>
      <c r="C14" s="8">
        <v>2444</v>
      </c>
      <c r="D14" s="17"/>
    </row>
    <row r="15" spans="1:4" ht="25.5" customHeight="1">
      <c r="A15" s="19" t="s">
        <v>15</v>
      </c>
      <c r="B15" s="8">
        <v>77</v>
      </c>
      <c r="C15" s="8">
        <v>77</v>
      </c>
      <c r="D15" s="17"/>
    </row>
    <row r="16" spans="1:4" ht="25.5" customHeight="1">
      <c r="A16" s="19" t="s">
        <v>16</v>
      </c>
      <c r="B16" s="8"/>
      <c r="C16" s="8"/>
      <c r="D16" s="7"/>
    </row>
    <row r="17" spans="1:4" ht="25.5" customHeight="1">
      <c r="A17" s="19" t="s">
        <v>17</v>
      </c>
      <c r="B17" s="8"/>
      <c r="C17" s="8"/>
      <c r="D17" s="15"/>
    </row>
    <row r="18" spans="1:4" ht="25.5" customHeight="1">
      <c r="A18" s="20" t="s">
        <v>18</v>
      </c>
      <c r="B18" s="8"/>
      <c r="C18" s="8"/>
      <c r="D18" s="7"/>
    </row>
    <row r="19" spans="1:4" ht="25.5" customHeight="1">
      <c r="A19" s="19" t="s">
        <v>19</v>
      </c>
      <c r="B19" s="8"/>
      <c r="C19" s="8"/>
      <c r="D19" s="7"/>
    </row>
    <row r="20" spans="1:4" ht="25.5" customHeight="1">
      <c r="A20" s="19" t="s">
        <v>20</v>
      </c>
      <c r="B20" s="8"/>
      <c r="C20" s="8"/>
      <c r="D20" s="15"/>
    </row>
    <row r="21" spans="1:4" ht="25.5" customHeight="1">
      <c r="A21" s="16" t="s">
        <v>21</v>
      </c>
      <c r="B21" s="8"/>
      <c r="C21" s="8"/>
      <c r="D21" s="7"/>
    </row>
    <row r="22" spans="1:4" ht="25.5" customHeight="1">
      <c r="A22" s="16" t="s">
        <v>22</v>
      </c>
      <c r="B22" s="6">
        <v>3928</v>
      </c>
      <c r="C22" s="6">
        <v>3928</v>
      </c>
      <c r="D22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40.875" style="0" customWidth="1"/>
    <col min="2" max="2" width="9.00390625" style="0" customWidth="1"/>
    <col min="3" max="3" width="22.25390625" style="0" customWidth="1"/>
  </cols>
  <sheetData>
    <row r="1" spans="1:3" ht="32.25" customHeight="1">
      <c r="A1" s="24" t="s">
        <v>29</v>
      </c>
      <c r="B1" s="24"/>
      <c r="C1" s="24"/>
    </row>
    <row r="2" spans="1:3" ht="18" customHeight="1">
      <c r="A2" s="1"/>
      <c r="B2" s="1"/>
      <c r="C2" s="2" t="s">
        <v>0</v>
      </c>
    </row>
    <row r="3" spans="1:3" ht="21" customHeight="1">
      <c r="A3" s="3" t="s">
        <v>1</v>
      </c>
      <c r="B3" s="4" t="s">
        <v>30</v>
      </c>
      <c r="C3" s="3" t="s">
        <v>2</v>
      </c>
    </row>
    <row r="4" spans="1:3" ht="25.5" customHeight="1">
      <c r="A4" s="5" t="s">
        <v>3</v>
      </c>
      <c r="B4" s="6">
        <f>SUM(B5,B10)</f>
        <v>69888</v>
      </c>
      <c r="C4" s="21"/>
    </row>
    <row r="5" spans="1:3" ht="25.5" customHeight="1">
      <c r="A5" s="5" t="s">
        <v>4</v>
      </c>
      <c r="B5" s="8">
        <v>8309</v>
      </c>
      <c r="C5" s="21"/>
    </row>
    <row r="6" spans="1:3" ht="25.5" customHeight="1">
      <c r="A6" s="9" t="s">
        <v>5</v>
      </c>
      <c r="B6" s="8"/>
      <c r="C6" s="7"/>
    </row>
    <row r="7" spans="1:3" ht="25.5" customHeight="1">
      <c r="A7" s="9" t="s">
        <v>6</v>
      </c>
      <c r="B7" s="8"/>
      <c r="C7" s="7"/>
    </row>
    <row r="8" spans="1:3" ht="25.5" customHeight="1">
      <c r="A8" s="9" t="s">
        <v>7</v>
      </c>
      <c r="B8" s="8"/>
      <c r="C8" s="7"/>
    </row>
    <row r="9" spans="1:3" ht="25.5" customHeight="1">
      <c r="A9" s="9" t="s">
        <v>8</v>
      </c>
      <c r="B9" s="10">
        <v>8309</v>
      </c>
      <c r="C9" s="7"/>
    </row>
    <row r="10" spans="1:4" ht="25.5" customHeight="1">
      <c r="A10" s="11" t="s">
        <v>9</v>
      </c>
      <c r="B10" s="12">
        <f>SUM(B11+B12,B14:B22)</f>
        <v>61579</v>
      </c>
      <c r="C10" s="7"/>
      <c r="D10" s="13"/>
    </row>
    <row r="11" spans="1:3" ht="25.5" customHeight="1">
      <c r="A11" s="9" t="s">
        <v>10</v>
      </c>
      <c r="B11" s="14">
        <v>-3055</v>
      </c>
      <c r="C11" s="15" t="s">
        <v>11</v>
      </c>
    </row>
    <row r="12" spans="1:3" ht="25.5" customHeight="1">
      <c r="A12" s="16" t="s">
        <v>12</v>
      </c>
      <c r="B12" s="8">
        <v>58009</v>
      </c>
      <c r="C12" s="17"/>
    </row>
    <row r="13" spans="1:3" ht="25.5" customHeight="1">
      <c r="A13" s="18" t="s">
        <v>13</v>
      </c>
      <c r="B13" s="8">
        <v>1288</v>
      </c>
      <c r="C13" s="7"/>
    </row>
    <row r="14" spans="1:4" ht="25.5" customHeight="1">
      <c r="A14" s="19" t="s">
        <v>14</v>
      </c>
      <c r="B14" s="8">
        <v>2444</v>
      </c>
      <c r="C14" s="17"/>
      <c r="D14" s="23"/>
    </row>
    <row r="15" spans="1:4" ht="25.5" customHeight="1">
      <c r="A15" s="19" t="s">
        <v>15</v>
      </c>
      <c r="B15" s="8">
        <v>163</v>
      </c>
      <c r="C15" s="17"/>
      <c r="D15" s="23"/>
    </row>
    <row r="16" spans="1:3" ht="25.5" customHeight="1">
      <c r="A16" s="19" t="s">
        <v>16</v>
      </c>
      <c r="B16" s="8"/>
      <c r="C16" s="7"/>
    </row>
    <row r="17" spans="1:3" ht="25.5" customHeight="1">
      <c r="A17" s="19" t="s">
        <v>17</v>
      </c>
      <c r="B17" s="8"/>
      <c r="C17" s="15"/>
    </row>
    <row r="18" spans="1:3" ht="25.5" customHeight="1">
      <c r="A18" s="22" t="s">
        <v>18</v>
      </c>
      <c r="B18" s="8"/>
      <c r="C18" s="7"/>
    </row>
    <row r="19" spans="1:3" ht="25.5" customHeight="1">
      <c r="A19" s="19" t="s">
        <v>19</v>
      </c>
      <c r="B19" s="8"/>
      <c r="C19" s="7"/>
    </row>
    <row r="20" spans="1:3" ht="25.5" customHeight="1">
      <c r="A20" s="19" t="s">
        <v>20</v>
      </c>
      <c r="B20" s="8"/>
      <c r="C20" s="15"/>
    </row>
    <row r="21" spans="1:3" ht="25.5" customHeight="1">
      <c r="A21" s="16" t="s">
        <v>21</v>
      </c>
      <c r="B21" s="8"/>
      <c r="C21" s="7"/>
    </row>
    <row r="22" spans="1:3" ht="25.5" customHeight="1">
      <c r="A22" s="16" t="s">
        <v>22</v>
      </c>
      <c r="B22" s="6">
        <v>4018</v>
      </c>
      <c r="C22" s="17"/>
    </row>
  </sheetData>
  <sheetProtection/>
  <mergeCells count="1">
    <mergeCell ref="A1:C1"/>
  </mergeCells>
  <printOptions/>
  <pageMargins left="0.43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马晓霞</dc:creator>
  <cp:keywords/>
  <dc:description/>
  <cp:lastModifiedBy>ltqczj1</cp:lastModifiedBy>
  <cp:lastPrinted>2019-12-24T01:49:45Z</cp:lastPrinted>
  <dcterms:created xsi:type="dcterms:W3CDTF">2018-12-30T06:56:08Z</dcterms:created>
  <dcterms:modified xsi:type="dcterms:W3CDTF">2020-01-15T07:48:25Z</dcterms:modified>
  <cp:category/>
  <cp:version/>
  <cp:contentType/>
  <cp:contentStatus/>
</cp:coreProperties>
</file>