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2" activeTab="4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入总表" sheetId="7" r:id="rId7"/>
    <sheet name="表8-部门财务支出预算表" sheetId="8" r:id="rId8"/>
  </sheets>
  <definedNames/>
  <calcPr fullCalcOnLoad="1"/>
</workbook>
</file>

<file path=xl/sharedStrings.xml><?xml version="1.0" encoding="utf-8"?>
<sst xmlns="http://schemas.openxmlformats.org/spreadsheetml/2006/main" count="249" uniqueCount="150">
  <si>
    <t>财政拨款收支预算表</t>
  </si>
  <si>
    <t>收                  入</t>
  </si>
  <si>
    <t>支                 出</t>
  </si>
  <si>
    <t>项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</si>
  <si>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</si>
  <si>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</si>
  <si>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</si>
  <si>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</si>
  <si>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</si>
  <si>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</si>
  <si>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</si>
  <si>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</si>
  <si>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</si>
  <si>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</si>
  <si>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</si>
  <si>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</si>
  <si>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</si>
  <si>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</si>
  <si>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</si>
  <si>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</si>
  <si>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</si>
  <si>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</si>
  <si>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</si>
  <si>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</si>
  <si>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</si>
  <si>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</si>
  <si>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</si>
  <si>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</si>
  <si>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</si>
  <si>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</si>
  <si>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</si>
  <si>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</si>
  <si>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</si>
  <si>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</si>
  <si>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</si>
  <si>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</si>
  <si>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</si>
  <si>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</si>
  <si>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</si>
  <si>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</si>
  <si>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</si>
  <si>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</si>
  <si>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</si>
  <si>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</si>
  <si>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</si>
  <si>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</si>
  <si>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r>
      <t xml:space="preserve">
</t>
    </r>
    <r>
      <rPr>
        <b/>
        <sz val="8"/>
        <color indexed="8"/>
        <rFont val="宋体"/>
        <family val="0"/>
      </rPr>
      <t xml:space="preserve">财政拨款支出预算总表
</t>
    </r>
  </si>
  <si>
    <t>功能分类科目</t>
  </si>
  <si>
    <t>预算安排总计</t>
  </si>
  <si>
    <t>一般公共财政拨款预算</t>
  </si>
  <si>
    <t>政府性基金预算</t>
  </si>
  <si>
    <t>功能科目编码</t>
  </si>
  <si>
    <t>功能科目名称</t>
  </si>
  <si>
    <t>自治区本级财力安排</t>
  </si>
  <si>
    <t>自治区一般性转移支付</t>
  </si>
  <si>
    <t>自治区专项转移支付</t>
  </si>
  <si>
    <t>市级一般性转移支付</t>
  </si>
  <si>
    <t>市级专项转移支付</t>
  </si>
  <si>
    <t xml:space="preserve"> 自治区本级财力安排</t>
  </si>
  <si>
    <t>自治区经费拨款</t>
  </si>
  <si>
    <t>纳入预算管理的行政性事业性收入安排</t>
  </si>
  <si>
    <t>**</t>
  </si>
  <si>
    <t>合计</t>
  </si>
  <si>
    <t/>
  </si>
  <si>
    <t>[039]吴忠市利通区卫生和计划生育局</t>
  </si>
  <si>
    <t>　[039006]吴忠市巴浪湖农场医院</t>
  </si>
  <si>
    <t>　　2080505</t>
  </si>
  <si>
    <t>机关事业单位基本养老保险缴费支出</t>
  </si>
  <si>
    <t>　　2100302</t>
  </si>
  <si>
    <t>乡镇卫生院</t>
  </si>
  <si>
    <t>　　2101102</t>
  </si>
  <si>
    <t>事业单位医疗</t>
  </si>
  <si>
    <t>　　2210201</t>
  </si>
  <si>
    <t>住房公积金</t>
  </si>
  <si>
    <t>一般公共预算财政拨款支出表</t>
  </si>
  <si>
    <t>2018年执行数</t>
  </si>
  <si>
    <t>2019年预算数</t>
  </si>
  <si>
    <r>
      <t>2019</t>
    </r>
    <r>
      <rPr>
        <b/>
        <sz val="9"/>
        <color indexed="8"/>
        <rFont val="宋体"/>
        <family val="0"/>
      </rPr>
      <t>年预算数与</t>
    </r>
    <r>
      <rPr>
        <b/>
        <sz val="9"/>
        <color indexed="8"/>
        <rFont val="Calibri"/>
        <family val="2"/>
      </rPr>
      <t>2018</t>
    </r>
    <r>
      <rPr>
        <b/>
        <sz val="9"/>
        <color indexed="8"/>
        <rFont val="宋体"/>
        <family val="0"/>
      </rPr>
      <t>年执行数</t>
    </r>
  </si>
  <si>
    <t>基本支出</t>
  </si>
  <si>
    <t>项目支出</t>
  </si>
  <si>
    <t>增减额</t>
  </si>
  <si>
    <r>
      <t>增减</t>
    </r>
    <r>
      <rPr>
        <b/>
        <sz val="9"/>
        <color indexed="8"/>
        <rFont val="Calibri"/>
        <family val="2"/>
      </rPr>
      <t>%</t>
    </r>
  </si>
  <si>
    <t>科目编码</t>
  </si>
  <si>
    <t>科目名称</t>
  </si>
  <si>
    <t>1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</si>
  <si>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</si>
  <si>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</si>
  <si>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</si>
  <si>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</si>
  <si>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</si>
  <si>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</si>
  <si>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</si>
  <si>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</si>
  <si>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</si>
  <si>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</si>
  <si>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</si>
  <si>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</si>
  <si>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</si>
  <si>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</si>
  <si>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</si>
  <si>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</si>
  <si>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</si>
  <si>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</si>
  <si>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</si>
  <si>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</si>
  <si>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</si>
  <si>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</si>
  <si>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</si>
  <si>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三公经费预算表</t>
  </si>
  <si>
    <t>预算单位</t>
  </si>
  <si>
    <t>2018年预算数</t>
  </si>
  <si>
    <t>因公出国（境）</t>
  </si>
  <si>
    <t>公务用车购置及运行费</t>
  </si>
  <si>
    <t>公务接待费</t>
  </si>
  <si>
    <t>公务车辆购置费</t>
  </si>
  <si>
    <t>公车运行维护费</t>
  </si>
  <si>
    <t>政府性基金预算财政拨款支出表</t>
  </si>
  <si>
    <t>2018年执行数（决算数）</t>
  </si>
  <si>
    <t>2019年预算数与2018年执行数（决算数）</t>
  </si>
  <si>
    <t>支出功能分类科目编码</t>
  </si>
  <si>
    <t>增减%</t>
  </si>
  <si>
    <t>人员经费</t>
  </si>
  <si>
    <t>日常公用经费</t>
  </si>
  <si>
    <t>部门收入总表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</si>
  <si>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</si>
  <si>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</si>
  <si>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</si>
  <si>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</si>
  <si>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</si>
  <si>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</si>
  <si>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</si>
  <si>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</si>
  <si>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</si>
  <si>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</si>
  <si>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</si>
  <si>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</si>
  <si>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</si>
  <si>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</si>
  <si>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</si>
  <si>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</si>
  <si>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</si>
  <si>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部门财务支出预算表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</si>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</sst>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;[Red]0.00"/>
    <numFmt numFmtId="181" formatCode="0_);[Red]\(0\)"/>
    <numFmt numFmtId="182" formatCode="0.00_ "/>
    <numFmt numFmtId="183" formatCode="#,##0.00;[Red]#,##0.0"/>
  </numFmts>
  <fonts count="71">
    <font>
      <sz val="10"/>
      <name val="Arial"/>
      <family val="2"/>
    </font>
    <font>
      <sz val="10"/>
      <name val="宋体"/>
      <family val="0"/>
    </font>
    <font>
      <b/>
      <sz val="24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宋体"/>
      <family val="0"/>
    </font>
    <font>
      <b/>
      <sz val="20"/>
      <color indexed="8"/>
      <name val="Calibri"/>
      <family val="2"/>
    </font>
    <font>
      <b/>
      <sz val="8"/>
      <color indexed="8"/>
      <name val="宋体"/>
      <family val="0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9"/>
      <name val="Arial"/>
      <family val="2"/>
    </font>
    <font>
      <b/>
      <sz val="12"/>
      <color indexed="8"/>
      <name val="宋体"/>
      <family val="0"/>
    </font>
    <font>
      <b/>
      <sz val="9"/>
      <color indexed="8"/>
      <name val="Trial"/>
      <family val="2"/>
    </font>
    <font>
      <b/>
      <sz val="9"/>
      <name val="宋体"/>
      <family val="0"/>
    </font>
    <font>
      <b/>
      <sz val="9"/>
      <name val="Arial"/>
      <family val="2"/>
    </font>
    <font>
      <sz val="9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b/>
      <sz val="6"/>
      <color indexed="8"/>
      <name val="宋体"/>
      <family val="0"/>
    </font>
    <font>
      <b/>
      <sz val="6"/>
      <color indexed="8"/>
      <name val="Calibri"/>
      <family val="2"/>
    </font>
    <font>
      <b/>
      <sz val="8"/>
      <name val="Calibri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177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2" fillId="9" borderId="0" applyNumberFormat="0" applyBorder="0" applyAlignment="0" applyProtection="0"/>
    <xf numFmtId="0" fontId="55" fillId="0" borderId="4" applyNumberFormat="0" applyFill="0" applyAlignment="0" applyProtection="0"/>
    <xf numFmtId="0" fontId="52" fillId="10" borderId="0" applyNumberFormat="0" applyBorder="0" applyAlignment="0" applyProtection="0"/>
    <xf numFmtId="0" fontId="61" fillId="11" borderId="5" applyNumberFormat="0" applyAlignment="0" applyProtection="0"/>
    <xf numFmtId="0" fontId="62" fillId="11" borderId="1" applyNumberFormat="0" applyAlignment="0" applyProtection="0"/>
    <xf numFmtId="0" fontId="63" fillId="12" borderId="6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180" fontId="4" fillId="33" borderId="11" xfId="0" applyNumberFormat="1" applyFont="1" applyFill="1" applyBorder="1" applyAlignment="1" applyProtection="1">
      <alignment horizontal="right" vertical="center"/>
      <protection/>
    </xf>
    <xf numFmtId="180" fontId="4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/>
      <protection/>
    </xf>
    <xf numFmtId="0" fontId="0" fillId="0" borderId="0" xfId="0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8" fillId="0" borderId="1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49" fontId="15" fillId="0" borderId="11" xfId="0" applyNumberFormat="1" applyFont="1" applyBorder="1" applyAlignment="1" applyProtection="1">
      <alignment horizontal="center" vertical="center"/>
      <protection/>
    </xf>
    <xf numFmtId="49" fontId="15" fillId="0" borderId="17" xfId="0" applyNumberFormat="1" applyFont="1" applyBorder="1" applyAlignment="1" applyProtection="1">
      <alignment horizontal="center" vertical="center"/>
      <protection/>
    </xf>
    <xf numFmtId="181" fontId="20" fillId="0" borderId="11" xfId="0" applyNumberFormat="1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180" fontId="21" fillId="0" borderId="21" xfId="0" applyNumberFormat="1" applyFont="1" applyBorder="1" applyAlignment="1" applyProtection="1">
      <alignment horizontal="center" vertical="center"/>
      <protection/>
    </xf>
    <xf numFmtId="180" fontId="21" fillId="0" borderId="11" xfId="0" applyNumberFormat="1" applyFont="1" applyBorder="1" applyAlignment="1" applyProtection="1">
      <alignment horizontal="center" vertical="center"/>
      <protection/>
    </xf>
    <xf numFmtId="180" fontId="21" fillId="0" borderId="22" xfId="0" applyNumberFormat="1" applyFont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10" fontId="69" fillId="34" borderId="20" xfId="0" applyNumberFormat="1" applyFont="1" applyFill="1" applyBorder="1" applyAlignment="1" applyProtection="1">
      <alignment horizontal="center" vertical="center"/>
      <protection/>
    </xf>
    <xf numFmtId="0" fontId="22" fillId="0" borderId="20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 vertical="center"/>
      <protection/>
    </xf>
    <xf numFmtId="180" fontId="15" fillId="0" borderId="21" xfId="0" applyNumberFormat="1" applyFont="1" applyBorder="1" applyAlignment="1" applyProtection="1">
      <alignment horizontal="center" vertical="center"/>
      <protection/>
    </xf>
    <xf numFmtId="180" fontId="15" fillId="0" borderId="11" xfId="0" applyNumberFormat="1" applyFont="1" applyBorder="1" applyAlignment="1" applyProtection="1">
      <alignment horizontal="center" vertical="center"/>
      <protection/>
    </xf>
    <xf numFmtId="180" fontId="15" fillId="0" borderId="22" xfId="0" applyNumberFormat="1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10" fontId="69" fillId="34" borderId="23" xfId="0" applyNumberFormat="1" applyFont="1" applyFill="1" applyBorder="1" applyAlignment="1" applyProtection="1">
      <alignment horizontal="center" vertical="center"/>
      <protection/>
    </xf>
    <xf numFmtId="0" fontId="10" fillId="34" borderId="24" xfId="0" applyFont="1" applyFill="1" applyBorder="1" applyAlignment="1" applyProtection="1">
      <alignment horizontal="center" vertical="center"/>
      <protection/>
    </xf>
    <xf numFmtId="10" fontId="69" fillId="34" borderId="25" xfId="0" applyNumberFormat="1" applyFont="1" applyFill="1" applyBorder="1" applyAlignment="1" applyProtection="1">
      <alignment horizontal="center" vertical="center"/>
      <protection/>
    </xf>
    <xf numFmtId="10" fontId="70" fillId="34" borderId="0" xfId="0" applyNumberFormat="1" applyFont="1" applyFill="1" applyBorder="1" applyAlignment="1" applyProtection="1">
      <alignment horizontal="center" vertical="center"/>
      <protection/>
    </xf>
    <xf numFmtId="182" fontId="18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vertical="center"/>
      <protection/>
    </xf>
    <xf numFmtId="0" fontId="28" fillId="0" borderId="11" xfId="0" applyFont="1" applyBorder="1" applyAlignment="1" applyProtection="1">
      <alignment horizontal="right" vertical="center"/>
      <protection/>
    </xf>
    <xf numFmtId="0" fontId="25" fillId="0" borderId="11" xfId="0" applyFont="1" applyBorder="1" applyAlignment="1" applyProtection="1">
      <alignment vertical="center"/>
      <protection/>
    </xf>
    <xf numFmtId="0" fontId="25" fillId="0" borderId="11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0" fillId="0" borderId="11" xfId="0" applyFont="1" applyBorder="1" applyAlignment="1" applyProtection="1">
      <alignment horizontal="left" vertical="center"/>
      <protection/>
    </xf>
    <xf numFmtId="180" fontId="31" fillId="33" borderId="11" xfId="0" applyNumberFormat="1" applyFont="1" applyFill="1" applyBorder="1" applyAlignment="1" applyProtection="1">
      <alignment horizontal="right" vertical="center"/>
      <protection/>
    </xf>
    <xf numFmtId="0" fontId="30" fillId="0" borderId="11" xfId="0" applyFont="1" applyBorder="1" applyAlignment="1" applyProtection="1">
      <alignment vertical="center"/>
      <protection/>
    </xf>
    <xf numFmtId="4" fontId="30" fillId="0" borderId="11" xfId="0" applyNumberFormat="1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180" fontId="31" fillId="0" borderId="11" xfId="0" applyNumberFormat="1" applyFont="1" applyBorder="1" applyAlignment="1" applyProtection="1">
      <alignment horizontal="right" vertical="center"/>
      <protection/>
    </xf>
    <xf numFmtId="180" fontId="30" fillId="0" borderId="11" xfId="0" applyNumberFormat="1" applyFont="1" applyBorder="1" applyAlignment="1" applyProtection="1">
      <alignment horizontal="right" vertical="center"/>
      <protection/>
    </xf>
    <xf numFmtId="183" fontId="31" fillId="0" borderId="11" xfId="0" applyNumberFormat="1" applyFont="1" applyBorder="1" applyAlignment="1" applyProtection="1">
      <alignment horizontal="right" vertical="center"/>
      <protection/>
    </xf>
    <xf numFmtId="183" fontId="31" fillId="0" borderId="11" xfId="0" applyNumberFormat="1" applyFont="1" applyBorder="1" applyAlignment="1" applyProtection="1">
      <alignment/>
      <protection/>
    </xf>
    <xf numFmtId="0" fontId="30" fillId="0" borderId="11" xfId="0" applyFont="1" applyBorder="1" applyAlignment="1" applyProtection="1">
      <alignment horizontal="left"/>
      <protection/>
    </xf>
    <xf numFmtId="183" fontId="31" fillId="33" borderId="11" xfId="0" applyNumberFormat="1" applyFont="1" applyFill="1" applyBorder="1" applyAlignment="1" applyProtection="1">
      <alignment horizontal="right" vertical="center"/>
      <protection/>
    </xf>
    <xf numFmtId="180" fontId="31" fillId="0" borderId="11" xfId="0" applyNumberFormat="1" applyFont="1" applyBorder="1" applyAlignment="1" applyProtection="1">
      <alignment vertical="center"/>
      <protection/>
    </xf>
    <xf numFmtId="180" fontId="31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Zeros="0" workbookViewId="0" topLeftCell="A28">
      <selection activeCell="F7" sqref="F7"/>
    </sheetView>
  </sheetViews>
  <sheetFormatPr defaultColWidth="9.140625" defaultRowHeight="12.75"/>
  <cols>
    <col min="1" max="1" width="27.57421875" style="90" customWidth="1"/>
    <col min="2" max="2" width="17.8515625" style="0" customWidth="1"/>
    <col min="3" max="3" width="32.28125" style="0" customWidth="1"/>
    <col min="4" max="4" width="11.00390625" style="90" customWidth="1"/>
    <col min="5" max="5" width="18.140625" style="0" customWidth="1"/>
    <col min="6" max="6" width="25.28125" style="0" customWidth="1"/>
  </cols>
  <sheetData>
    <row r="1" spans="1:6" ht="31.5" customHeight="1">
      <c r="A1" s="2" t="s">
        <v>0</v>
      </c>
      <c r="B1" s="2"/>
      <c r="C1" s="2"/>
      <c r="D1" s="2"/>
      <c r="E1" s="2"/>
      <c r="F1" s="2"/>
    </row>
    <row r="2" spans="1:6" ht="14.25" customHeight="1">
      <c r="A2" s="91"/>
      <c r="B2" s="92"/>
      <c r="C2" s="92"/>
      <c r="D2" s="91"/>
      <c r="E2" s="93"/>
      <c r="F2" s="94"/>
    </row>
    <row r="3" spans="1:6" ht="13.5" customHeight="1">
      <c r="A3" s="5" t="s">
        <v>1</v>
      </c>
      <c r="B3" s="5"/>
      <c r="C3" s="5" t="s">
        <v>2</v>
      </c>
      <c r="D3" s="5"/>
      <c r="E3" s="5"/>
      <c r="F3" s="5"/>
    </row>
    <row r="4" spans="1:6" ht="13.5" customHeight="1">
      <c r="A4" s="5" t="s">
        <v>3</v>
      </c>
      <c r="B4" s="5" t="s">
        <v>4</v>
      </c>
      <c r="C4" s="5" t="s">
        <v>5</v>
      </c>
      <c r="D4" s="5" t="s">
        <v>4</v>
      </c>
      <c r="E4" s="5"/>
      <c r="F4" s="5"/>
    </row>
    <row r="5" spans="1:6" ht="13.5" customHeight="1">
      <c r="A5" s="95" t="s">
        <v>6</v>
      </c>
      <c r="B5" s="96"/>
      <c r="C5" s="97" t="s">
        <v>7</v>
      </c>
      <c r="D5" s="98" t="s">
        <v>8</v>
      </c>
      <c r="E5" s="98" t="s">
        <v>9</v>
      </c>
      <c r="F5" s="98" t="s">
        <v>10</v>
      </c>
    </row>
    <row r="6" spans="1:6" ht="13.5" customHeight="1">
      <c r="A6" s="99" t="s">
        <v>8</v>
      </c>
      <c r="B6" s="100">
        <v>2959846</v>
      </c>
      <c r="C6" s="97" t="s">
        <v>11</v>
      </c>
      <c r="D6" s="101"/>
      <c r="E6" s="100"/>
      <c r="F6" s="100"/>
    </row>
    <row r="7" spans="1:6" ht="13.5" customHeight="1">
      <c r="A7" s="95" t="s">
        <v>12</v>
      </c>
      <c r="B7" s="100">
        <v>2959846</v>
      </c>
      <c r="C7" s="97" t="s">
        <v>13</v>
      </c>
      <c r="D7" s="101"/>
      <c r="E7" s="100"/>
      <c r="F7" s="100"/>
    </row>
    <row r="8" spans="1:6" ht="13.5" customHeight="1">
      <c r="A8" s="95" t="s">
        <v>14</v>
      </c>
      <c r="B8" s="102"/>
      <c r="C8" s="97" t="s">
        <v>15</v>
      </c>
      <c r="D8" s="101"/>
      <c r="E8" s="100"/>
      <c r="F8" s="100"/>
    </row>
    <row r="9" spans="1:6" ht="13.5" customHeight="1">
      <c r="A9" s="95"/>
      <c r="B9" s="103"/>
      <c r="C9" s="97" t="s">
        <v>16</v>
      </c>
      <c r="D9" s="101"/>
      <c r="E9" s="100"/>
      <c r="F9" s="100"/>
    </row>
    <row r="10" spans="1:6" ht="13.5" customHeight="1">
      <c r="A10" s="95"/>
      <c r="B10" s="102"/>
      <c r="C10" s="97" t="s">
        <v>17</v>
      </c>
      <c r="D10" s="101"/>
      <c r="E10" s="100"/>
      <c r="F10" s="100"/>
    </row>
    <row r="11" spans="1:6" ht="13.5" customHeight="1">
      <c r="A11" s="95"/>
      <c r="B11" s="102"/>
      <c r="C11" s="97" t="s">
        <v>18</v>
      </c>
      <c r="D11" s="101"/>
      <c r="E11" s="100"/>
      <c r="F11" s="100"/>
    </row>
    <row r="12" spans="1:6" ht="13.5" customHeight="1">
      <c r="A12" s="95"/>
      <c r="B12" s="102"/>
      <c r="C12" s="97" t="s">
        <v>19</v>
      </c>
      <c r="D12" s="101"/>
      <c r="E12" s="100"/>
      <c r="F12" s="100"/>
    </row>
    <row r="13" spans="1:6" ht="13.5" customHeight="1">
      <c r="A13" s="95"/>
      <c r="B13" s="102"/>
      <c r="C13" s="97" t="s">
        <v>20</v>
      </c>
      <c r="D13" s="101">
        <v>326251</v>
      </c>
      <c r="E13" s="100">
        <v>326251</v>
      </c>
      <c r="F13" s="100"/>
    </row>
    <row r="14" spans="1:6" ht="13.5" customHeight="1">
      <c r="A14" s="95"/>
      <c r="B14" s="102"/>
      <c r="C14" s="97" t="s">
        <v>21</v>
      </c>
      <c r="D14" s="101"/>
      <c r="E14" s="100"/>
      <c r="F14" s="100"/>
    </row>
    <row r="15" spans="1:6" ht="13.5" customHeight="1">
      <c r="A15" s="95"/>
      <c r="B15" s="102"/>
      <c r="C15" s="97" t="s">
        <v>22</v>
      </c>
      <c r="D15" s="101">
        <v>2437845</v>
      </c>
      <c r="E15" s="100">
        <v>2437845</v>
      </c>
      <c r="F15" s="100"/>
    </row>
    <row r="16" spans="1:6" ht="13.5" customHeight="1">
      <c r="A16" s="95"/>
      <c r="B16" s="102"/>
      <c r="C16" s="97" t="s">
        <v>23</v>
      </c>
      <c r="D16" s="101"/>
      <c r="E16" s="100"/>
      <c r="F16" s="100"/>
    </row>
    <row r="17" spans="1:6" ht="13.5" customHeight="1">
      <c r="A17" s="95"/>
      <c r="B17" s="102"/>
      <c r="C17" s="97" t="s">
        <v>24</v>
      </c>
      <c r="D17" s="101"/>
      <c r="E17" s="100"/>
      <c r="F17" s="100"/>
    </row>
    <row r="18" spans="1:6" ht="13.5" customHeight="1">
      <c r="A18" s="104"/>
      <c r="B18" s="105"/>
      <c r="C18" s="97" t="s">
        <v>25</v>
      </c>
      <c r="D18" s="101"/>
      <c r="E18" s="100"/>
      <c r="F18" s="100"/>
    </row>
    <row r="19" spans="1:6" ht="13.5" customHeight="1">
      <c r="A19" s="95"/>
      <c r="B19" s="102"/>
      <c r="C19" s="97" t="s">
        <v>26</v>
      </c>
      <c r="D19" s="101"/>
      <c r="E19" s="100"/>
      <c r="F19" s="100"/>
    </row>
    <row r="20" spans="1:6" ht="13.5" customHeight="1">
      <c r="A20" s="95"/>
      <c r="B20" s="105"/>
      <c r="C20" s="97" t="s">
        <v>27</v>
      </c>
      <c r="D20" s="101"/>
      <c r="E20" s="100"/>
      <c r="F20" s="100"/>
    </row>
    <row r="21" spans="1:6" ht="13.5" customHeight="1">
      <c r="A21" s="104"/>
      <c r="B21" s="102"/>
      <c r="C21" s="97" t="s">
        <v>28</v>
      </c>
      <c r="D21" s="101"/>
      <c r="E21" s="100"/>
      <c r="F21" s="100"/>
    </row>
    <row r="22" spans="1:6" ht="13.5" customHeight="1">
      <c r="A22" s="95"/>
      <c r="B22" s="102"/>
      <c r="C22" s="97" t="s">
        <v>29</v>
      </c>
      <c r="D22" s="101"/>
      <c r="E22" s="100"/>
      <c r="F22" s="100"/>
    </row>
    <row r="23" spans="1:6" ht="13.5" customHeight="1">
      <c r="A23" s="95"/>
      <c r="B23" s="102"/>
      <c r="C23" s="97" t="s">
        <v>30</v>
      </c>
      <c r="D23" s="101"/>
      <c r="E23" s="100"/>
      <c r="F23" s="100"/>
    </row>
    <row r="24" spans="1:6" ht="13.5" customHeight="1">
      <c r="A24" s="95"/>
      <c r="B24" s="102"/>
      <c r="C24" s="97" t="s">
        <v>31</v>
      </c>
      <c r="D24" s="101"/>
      <c r="E24" s="100"/>
      <c r="F24" s="100"/>
    </row>
    <row r="25" spans="1:6" ht="13.5" customHeight="1">
      <c r="A25" s="95"/>
      <c r="B25" s="102"/>
      <c r="C25" s="97" t="s">
        <v>32</v>
      </c>
      <c r="D25" s="101">
        <v>195750</v>
      </c>
      <c r="E25" s="100">
        <v>195750</v>
      </c>
      <c r="F25" s="100"/>
    </row>
    <row r="26" spans="1:6" ht="13.5" customHeight="1">
      <c r="A26" s="95"/>
      <c r="B26" s="102"/>
      <c r="C26" s="97" t="s">
        <v>33</v>
      </c>
      <c r="D26" s="101"/>
      <c r="E26" s="100"/>
      <c r="F26" s="100"/>
    </row>
    <row r="27" spans="1:6" ht="13.5" customHeight="1">
      <c r="A27" s="95"/>
      <c r="B27" s="102"/>
      <c r="C27" s="97" t="s">
        <v>34</v>
      </c>
      <c r="D27" s="101"/>
      <c r="E27" s="100"/>
      <c r="F27" s="100"/>
    </row>
    <row r="28" spans="1:6" ht="13.5" customHeight="1">
      <c r="A28" s="95"/>
      <c r="B28" s="102"/>
      <c r="C28" s="97" t="s">
        <v>35</v>
      </c>
      <c r="D28" s="101"/>
      <c r="E28" s="100"/>
      <c r="F28" s="100"/>
    </row>
    <row r="29" spans="1:6" ht="13.5" customHeight="1">
      <c r="A29" s="95"/>
      <c r="B29" s="102"/>
      <c r="C29" s="97" t="s">
        <v>36</v>
      </c>
      <c r="D29" s="101"/>
      <c r="E29" s="100"/>
      <c r="F29" s="100"/>
    </row>
    <row r="30" spans="1:6" ht="13.5" customHeight="1">
      <c r="A30" s="95"/>
      <c r="B30" s="102"/>
      <c r="C30" s="97" t="s">
        <v>37</v>
      </c>
      <c r="D30" s="101"/>
      <c r="E30" s="100"/>
      <c r="F30" s="100"/>
    </row>
    <row r="31" spans="1:6" ht="13.5" customHeight="1">
      <c r="A31" s="95"/>
      <c r="B31" s="102"/>
      <c r="C31" s="97" t="s">
        <v>38</v>
      </c>
      <c r="D31" s="101"/>
      <c r="E31" s="100"/>
      <c r="F31" s="100"/>
    </row>
    <row r="32" spans="1:6" ht="13.5" customHeight="1">
      <c r="A32" s="95"/>
      <c r="B32" s="102"/>
      <c r="C32" s="97" t="s">
        <v>39</v>
      </c>
      <c r="D32" s="101"/>
      <c r="E32" s="100"/>
      <c r="F32" s="100"/>
    </row>
    <row r="33" spans="1:6" ht="13.5" customHeight="1">
      <c r="A33" s="95"/>
      <c r="B33" s="102"/>
      <c r="C33" s="97" t="s">
        <v>40</v>
      </c>
      <c r="D33" s="101"/>
      <c r="E33" s="100"/>
      <c r="F33" s="100"/>
    </row>
    <row r="34" spans="1:6" ht="13.5" customHeight="1">
      <c r="A34" s="95"/>
      <c r="B34" s="102"/>
      <c r="C34" s="97" t="s">
        <v>41</v>
      </c>
      <c r="D34" s="101"/>
      <c r="E34" s="106"/>
      <c r="F34" s="100"/>
    </row>
    <row r="35" spans="1:6" ht="13.5" customHeight="1">
      <c r="A35" s="97"/>
      <c r="B35" s="102"/>
      <c r="C35" s="99"/>
      <c r="D35" s="101"/>
      <c r="E35" s="107"/>
      <c r="F35" s="100"/>
    </row>
    <row r="36" spans="1:6" ht="13.5" customHeight="1">
      <c r="A36" s="95" t="s">
        <v>42</v>
      </c>
      <c r="B36" s="100"/>
      <c r="C36" s="97" t="s">
        <v>43</v>
      </c>
      <c r="D36" s="101"/>
      <c r="E36" s="107"/>
      <c r="F36" s="100"/>
    </row>
    <row r="37" spans="1:6" ht="13.5" customHeight="1">
      <c r="A37" s="95" t="s">
        <v>12</v>
      </c>
      <c r="B37" s="100"/>
      <c r="C37" s="95" t="s">
        <v>12</v>
      </c>
      <c r="D37" s="101"/>
      <c r="E37" s="107"/>
      <c r="F37" s="100"/>
    </row>
    <row r="38" spans="1:6" ht="13.5" customHeight="1">
      <c r="A38" s="95" t="s">
        <v>14</v>
      </c>
      <c r="B38" s="100"/>
      <c r="C38" s="95" t="s">
        <v>14</v>
      </c>
      <c r="D38" s="101"/>
      <c r="E38" s="107"/>
      <c r="F38" s="100"/>
    </row>
    <row r="39" spans="1:6" ht="13.5" customHeight="1">
      <c r="A39" s="5" t="s">
        <v>44</v>
      </c>
      <c r="B39" s="100">
        <v>2959846</v>
      </c>
      <c r="C39" s="108" t="s">
        <v>45</v>
      </c>
      <c r="D39" s="101">
        <v>2959846</v>
      </c>
      <c r="E39" s="106">
        <v>2959846</v>
      </c>
      <c r="F39" s="106"/>
    </row>
  </sheetData>
  <sheetProtection/>
  <mergeCells count="4">
    <mergeCell ref="A1:F1"/>
    <mergeCell ref="A3:B3"/>
    <mergeCell ref="C3:F3"/>
    <mergeCell ref="D4:F4"/>
  </mergeCells>
  <printOptions/>
  <pageMargins left="0.46" right="0.16" top="0.59" bottom="0.16" header="0.27" footer="0.2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13"/>
  <sheetViews>
    <sheetView showZeros="0" workbookViewId="0" topLeftCell="A7">
      <selection activeCell="M9" sqref="M9"/>
    </sheetView>
  </sheetViews>
  <sheetFormatPr defaultColWidth="9.140625" defaultRowHeight="12.75"/>
  <cols>
    <col min="1" max="1" width="12.00390625" style="77" customWidth="1"/>
    <col min="2" max="2" width="19.28125" style="77" customWidth="1"/>
    <col min="3" max="3" width="8.00390625" style="77" customWidth="1"/>
    <col min="4" max="4" width="7.00390625" style="77" customWidth="1"/>
    <col min="5" max="5" width="9.421875" style="77" customWidth="1"/>
    <col min="6" max="6" width="8.421875" style="77" customWidth="1"/>
    <col min="7" max="7" width="6.140625" style="77" customWidth="1"/>
    <col min="8" max="8" width="7.28125" style="77" customWidth="1"/>
    <col min="9" max="9" width="7.140625" style="77" customWidth="1"/>
    <col min="10" max="10" width="6.140625" style="77" customWidth="1"/>
    <col min="11" max="11" width="5.00390625" style="77" customWidth="1"/>
    <col min="12" max="12" width="7.28125" style="77" customWidth="1"/>
    <col min="13" max="13" width="6.8515625" style="77" customWidth="1"/>
    <col min="14" max="14" width="7.57421875" style="77" customWidth="1"/>
    <col min="15" max="15" width="9.00390625" style="77" customWidth="1"/>
    <col min="16" max="16" width="8.28125" style="77" customWidth="1"/>
    <col min="17" max="125" width="8.00390625" style="77" customWidth="1"/>
    <col min="126" max="16384" width="9.140625" style="77" customWidth="1"/>
  </cols>
  <sheetData>
    <row r="1" spans="1:16" ht="51.75" customHeight="1">
      <c r="A1" s="78" t="s">
        <v>46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24" ht="19.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0"/>
      <c r="M2" s="80"/>
      <c r="O2" s="80"/>
      <c r="P2" s="81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</row>
    <row r="3" spans="1:16" ht="30.75" customHeight="1">
      <c r="A3" s="82" t="s">
        <v>47</v>
      </c>
      <c r="B3" s="82"/>
      <c r="C3" s="83" t="s">
        <v>48</v>
      </c>
      <c r="D3" s="82" t="s">
        <v>49</v>
      </c>
      <c r="E3" s="82"/>
      <c r="F3" s="82"/>
      <c r="G3" s="82"/>
      <c r="H3" s="82"/>
      <c r="I3" s="82"/>
      <c r="J3" s="82"/>
      <c r="K3" s="82" t="s">
        <v>50</v>
      </c>
      <c r="L3" s="82"/>
      <c r="M3" s="82"/>
      <c r="N3" s="82"/>
      <c r="O3" s="82"/>
      <c r="P3" s="82"/>
    </row>
    <row r="4" spans="1:16" ht="30.75" customHeight="1">
      <c r="A4" s="82" t="s">
        <v>51</v>
      </c>
      <c r="B4" s="82" t="s">
        <v>52</v>
      </c>
      <c r="C4" s="84"/>
      <c r="D4" s="82" t="s">
        <v>8</v>
      </c>
      <c r="E4" s="82" t="s">
        <v>53</v>
      </c>
      <c r="F4" s="82"/>
      <c r="G4" s="85" t="s">
        <v>54</v>
      </c>
      <c r="H4" s="85" t="s">
        <v>55</v>
      </c>
      <c r="I4" s="85" t="s">
        <v>56</v>
      </c>
      <c r="J4" s="85" t="s">
        <v>57</v>
      </c>
      <c r="K4" s="82" t="s">
        <v>8</v>
      </c>
      <c r="L4" s="85" t="s">
        <v>58</v>
      </c>
      <c r="M4" s="85" t="s">
        <v>55</v>
      </c>
      <c r="N4" s="85" t="s">
        <v>54</v>
      </c>
      <c r="O4" s="85" t="s">
        <v>56</v>
      </c>
      <c r="P4" s="85" t="s">
        <v>57</v>
      </c>
    </row>
    <row r="5" spans="1:16" ht="97.5" customHeight="1">
      <c r="A5" s="82"/>
      <c r="B5" s="82"/>
      <c r="C5" s="84"/>
      <c r="D5" s="82"/>
      <c r="E5" s="83" t="s">
        <v>59</v>
      </c>
      <c r="F5" s="85" t="s">
        <v>60</v>
      </c>
      <c r="G5" s="85"/>
      <c r="H5" s="85"/>
      <c r="I5" s="85"/>
      <c r="J5" s="85"/>
      <c r="K5" s="82"/>
      <c r="L5" s="85"/>
      <c r="M5" s="85"/>
      <c r="N5" s="85"/>
      <c r="O5" s="85"/>
      <c r="P5" s="85"/>
    </row>
    <row r="6" spans="1:16" ht="36" customHeight="1">
      <c r="A6" s="82" t="s">
        <v>61</v>
      </c>
      <c r="B6" s="82" t="s">
        <v>61</v>
      </c>
      <c r="C6" s="82">
        <v>1</v>
      </c>
      <c r="D6" s="82">
        <v>2</v>
      </c>
      <c r="E6" s="82">
        <v>3</v>
      </c>
      <c r="F6" s="82">
        <v>4</v>
      </c>
      <c r="G6" s="82">
        <v>5</v>
      </c>
      <c r="H6" s="82">
        <v>6</v>
      </c>
      <c r="I6" s="82">
        <v>7</v>
      </c>
      <c r="J6" s="82">
        <v>8</v>
      </c>
      <c r="K6" s="82">
        <v>9</v>
      </c>
      <c r="L6" s="82">
        <v>10</v>
      </c>
      <c r="M6" s="82">
        <v>11</v>
      </c>
      <c r="N6" s="82">
        <v>12</v>
      </c>
      <c r="O6" s="82">
        <v>13</v>
      </c>
      <c r="P6" s="82">
        <v>14</v>
      </c>
    </row>
    <row r="7" spans="1:16" ht="36" customHeight="1">
      <c r="A7" s="86" t="s">
        <v>62</v>
      </c>
      <c r="B7" s="86" t="s">
        <v>63</v>
      </c>
      <c r="C7" s="87">
        <v>2959846</v>
      </c>
      <c r="D7" s="87">
        <v>2959846</v>
      </c>
      <c r="E7" s="87">
        <v>2959846</v>
      </c>
      <c r="F7" s="87"/>
      <c r="G7" s="87"/>
      <c r="H7" s="87"/>
      <c r="I7" s="87"/>
      <c r="J7" s="87"/>
      <c r="K7" s="87"/>
      <c r="L7" s="87"/>
      <c r="M7" s="87"/>
      <c r="N7" s="87"/>
      <c r="O7" s="86"/>
      <c r="P7" s="86"/>
    </row>
    <row r="8" spans="1:16" ht="36" customHeight="1">
      <c r="A8" s="86" t="s">
        <v>64</v>
      </c>
      <c r="B8" s="86"/>
      <c r="C8" s="87">
        <v>2959846</v>
      </c>
      <c r="D8" s="87">
        <v>2959846</v>
      </c>
      <c r="E8" s="87">
        <v>2959846</v>
      </c>
      <c r="F8" s="87"/>
      <c r="G8" s="87"/>
      <c r="H8" s="87"/>
      <c r="I8" s="87"/>
      <c r="J8" s="87"/>
      <c r="K8" s="87"/>
      <c r="L8" s="87"/>
      <c r="M8" s="87"/>
      <c r="N8" s="87"/>
      <c r="O8" s="86"/>
      <c r="P8" s="86"/>
    </row>
    <row r="9" spans="1:16" ht="36" customHeight="1">
      <c r="A9" s="86" t="s">
        <v>65</v>
      </c>
      <c r="B9" s="86"/>
      <c r="C9" s="87">
        <v>2959846</v>
      </c>
      <c r="D9" s="87">
        <v>2959846</v>
      </c>
      <c r="E9" s="87">
        <v>2959846</v>
      </c>
      <c r="F9" s="87"/>
      <c r="G9" s="87"/>
      <c r="H9" s="87"/>
      <c r="I9" s="87"/>
      <c r="J9" s="87"/>
      <c r="K9" s="87"/>
      <c r="L9" s="87"/>
      <c r="M9" s="87"/>
      <c r="N9" s="87"/>
      <c r="O9" s="86"/>
      <c r="P9" s="86"/>
    </row>
    <row r="10" spans="1:16" ht="36" customHeight="1">
      <c r="A10" s="88" t="s">
        <v>66</v>
      </c>
      <c r="B10" s="88" t="s">
        <v>67</v>
      </c>
      <c r="C10" s="89">
        <v>326251</v>
      </c>
      <c r="D10" s="89">
        <v>326251</v>
      </c>
      <c r="E10" s="89">
        <v>326251</v>
      </c>
      <c r="F10" s="89"/>
      <c r="G10" s="89"/>
      <c r="H10" s="89"/>
      <c r="I10" s="89"/>
      <c r="J10" s="89"/>
      <c r="K10" s="89"/>
      <c r="L10" s="89"/>
      <c r="M10" s="89"/>
      <c r="N10" s="89"/>
      <c r="O10" s="88"/>
      <c r="P10" s="88"/>
    </row>
    <row r="11" spans="1:16" ht="36" customHeight="1">
      <c r="A11" s="88" t="s">
        <v>68</v>
      </c>
      <c r="B11" s="88" t="s">
        <v>69</v>
      </c>
      <c r="C11" s="89">
        <v>2290053</v>
      </c>
      <c r="D11" s="89">
        <v>2290053</v>
      </c>
      <c r="E11" s="89">
        <v>2290053</v>
      </c>
      <c r="F11" s="89"/>
      <c r="G11" s="89"/>
      <c r="H11" s="89"/>
      <c r="I11" s="89"/>
      <c r="J11" s="89"/>
      <c r="K11" s="89"/>
      <c r="L11" s="89"/>
      <c r="M11" s="89"/>
      <c r="N11" s="89"/>
      <c r="O11" s="88"/>
      <c r="P11" s="88"/>
    </row>
    <row r="12" spans="1:16" ht="36" customHeight="1">
      <c r="A12" s="88" t="s">
        <v>70</v>
      </c>
      <c r="B12" s="88" t="s">
        <v>71</v>
      </c>
      <c r="C12" s="89">
        <v>147792</v>
      </c>
      <c r="D12" s="89">
        <v>147792</v>
      </c>
      <c r="E12" s="89">
        <v>147792</v>
      </c>
      <c r="F12" s="89"/>
      <c r="G12" s="89"/>
      <c r="H12" s="89"/>
      <c r="I12" s="89"/>
      <c r="J12" s="89"/>
      <c r="K12" s="89"/>
      <c r="L12" s="89"/>
      <c r="M12" s="89"/>
      <c r="N12" s="89"/>
      <c r="O12" s="88"/>
      <c r="P12" s="88"/>
    </row>
    <row r="13" spans="1:16" ht="36" customHeight="1">
      <c r="A13" s="88" t="s">
        <v>72</v>
      </c>
      <c r="B13" s="88" t="s">
        <v>73</v>
      </c>
      <c r="C13" s="89">
        <v>195750</v>
      </c>
      <c r="D13" s="89">
        <v>195750</v>
      </c>
      <c r="E13" s="89">
        <v>195750</v>
      </c>
      <c r="F13" s="89"/>
      <c r="G13" s="89"/>
      <c r="H13" s="89"/>
      <c r="I13" s="89"/>
      <c r="J13" s="89"/>
      <c r="K13" s="89"/>
      <c r="L13" s="89"/>
      <c r="M13" s="89"/>
      <c r="N13" s="89"/>
      <c r="O13" s="88"/>
      <c r="P13" s="88"/>
    </row>
  </sheetData>
  <sheetProtection/>
  <mergeCells count="19">
    <mergeCell ref="A1:P1"/>
    <mergeCell ref="A3:B3"/>
    <mergeCell ref="D3:J3"/>
    <mergeCell ref="K3:P3"/>
    <mergeCell ref="E4:F4"/>
    <mergeCell ref="A4:A5"/>
    <mergeCell ref="B4:B5"/>
    <mergeCell ref="C3:C5"/>
    <mergeCell ref="D4:D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45" right="0.16" top="0.76" bottom="0.56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showZeros="0" workbookViewId="0" topLeftCell="A1">
      <selection activeCell="K7" sqref="K7"/>
    </sheetView>
  </sheetViews>
  <sheetFormatPr defaultColWidth="9.140625" defaultRowHeight="12.75"/>
  <cols>
    <col min="1" max="1" width="30.28125" style="45" customWidth="1"/>
    <col min="2" max="2" width="26.7109375" style="45" customWidth="1"/>
    <col min="3" max="3" width="10.7109375" style="45" customWidth="1"/>
    <col min="4" max="4" width="13.57421875" style="45" customWidth="1"/>
    <col min="5" max="5" width="14.7109375" style="45" customWidth="1"/>
    <col min="6" max="6" width="7.00390625" style="45" customWidth="1"/>
    <col min="7" max="7" width="13.8515625" style="45" customWidth="1"/>
    <col min="8" max="8" width="16.00390625" style="45" customWidth="1"/>
    <col min="9" max="9" width="14.7109375" style="45" bestFit="1" customWidth="1"/>
    <col min="10" max="10" width="14.00390625" style="45" bestFit="1" customWidth="1"/>
    <col min="11" max="16384" width="9.140625" style="45" customWidth="1"/>
  </cols>
  <sheetData>
    <row r="1" spans="1:8" ht="24.75" customHeight="1">
      <c r="A1" s="46" t="s">
        <v>74</v>
      </c>
      <c r="B1" s="46"/>
      <c r="C1" s="46"/>
      <c r="D1" s="46"/>
      <c r="E1" s="46"/>
      <c r="F1" s="46"/>
      <c r="G1" s="46"/>
      <c r="H1" s="46"/>
    </row>
    <row r="2" spans="1:8" ht="24.75" customHeight="1">
      <c r="A2" s="47"/>
      <c r="B2" s="47"/>
      <c r="C2" s="47"/>
      <c r="D2" s="47"/>
      <c r="E2" s="47"/>
      <c r="F2" s="47"/>
      <c r="G2" s="47"/>
      <c r="H2" s="47"/>
    </row>
    <row r="3" spans="1:8" s="44" customFormat="1" ht="24.75" customHeight="1">
      <c r="A3" s="48" t="s">
        <v>47</v>
      </c>
      <c r="B3" s="48"/>
      <c r="C3" s="49" t="s">
        <v>75</v>
      </c>
      <c r="D3" s="48" t="s">
        <v>76</v>
      </c>
      <c r="E3" s="48"/>
      <c r="F3" s="48"/>
      <c r="G3" s="50" t="s">
        <v>77</v>
      </c>
      <c r="H3" s="50"/>
    </row>
    <row r="4" spans="1:8" s="44" customFormat="1" ht="24.75" customHeight="1">
      <c r="A4" s="48"/>
      <c r="B4" s="48"/>
      <c r="C4" s="49"/>
      <c r="D4" s="48" t="s">
        <v>62</v>
      </c>
      <c r="E4" s="51" t="s">
        <v>78</v>
      </c>
      <c r="F4" s="48" t="s">
        <v>79</v>
      </c>
      <c r="G4" s="52" t="s">
        <v>80</v>
      </c>
      <c r="H4" s="53" t="s">
        <v>81</v>
      </c>
    </row>
    <row r="5" spans="1:8" s="44" customFormat="1" ht="24.75" customHeight="1">
      <c r="A5" s="48" t="s">
        <v>82</v>
      </c>
      <c r="B5" s="48" t="s">
        <v>83</v>
      </c>
      <c r="C5" s="49"/>
      <c r="D5" s="48"/>
      <c r="E5" s="51"/>
      <c r="F5" s="48"/>
      <c r="G5" s="50"/>
      <c r="H5" s="50"/>
    </row>
    <row r="6" spans="1:8" s="44" customFormat="1" ht="21.75" customHeight="1">
      <c r="A6" s="54" t="s">
        <v>61</v>
      </c>
      <c r="B6" s="54" t="s">
        <v>61</v>
      </c>
      <c r="C6" s="55" t="s">
        <v>84</v>
      </c>
      <c r="D6" s="56">
        <v>2</v>
      </c>
      <c r="E6" s="56">
        <v>3</v>
      </c>
      <c r="F6" s="56">
        <v>4</v>
      </c>
      <c r="G6" s="57">
        <v>5</v>
      </c>
      <c r="H6" s="57">
        <v>6</v>
      </c>
    </row>
    <row r="7" spans="1:9" s="44" customFormat="1" ht="24.75" customHeight="1">
      <c r="A7" s="58" t="s">
        <v>62</v>
      </c>
      <c r="B7" s="59" t="s">
        <v>63</v>
      </c>
      <c r="C7" s="60">
        <v>3343230.73</v>
      </c>
      <c r="D7" s="61">
        <v>2959846</v>
      </c>
      <c r="E7" s="62">
        <v>2959846</v>
      </c>
      <c r="F7" s="63"/>
      <c r="G7" s="64">
        <f>D7-C7</f>
        <v>-383384.73</v>
      </c>
      <c r="H7" s="65">
        <f>G7/C7</f>
        <v>-0.11467492403672659</v>
      </c>
      <c r="I7" s="76"/>
    </row>
    <row r="8" spans="1:9" s="44" customFormat="1" ht="24.75" customHeight="1">
      <c r="A8" s="58" t="s">
        <v>64</v>
      </c>
      <c r="B8" s="59"/>
      <c r="C8" s="66">
        <v>3343230.73</v>
      </c>
      <c r="D8" s="61">
        <v>2959846</v>
      </c>
      <c r="E8" s="62">
        <v>2959846</v>
      </c>
      <c r="F8" s="63"/>
      <c r="G8" s="64">
        <f aca="true" t="shared" si="0" ref="G8:G13">D8-C8</f>
        <v>-383384.73</v>
      </c>
      <c r="H8" s="65">
        <f aca="true" t="shared" si="1" ref="H8:H14">G8/C8</f>
        <v>-0.11467492403672659</v>
      </c>
      <c r="I8" s="76"/>
    </row>
    <row r="9" spans="1:9" s="44" customFormat="1" ht="24.75" customHeight="1">
      <c r="A9" s="58" t="s">
        <v>65</v>
      </c>
      <c r="B9" s="59"/>
      <c r="C9" s="66">
        <v>3343230.73</v>
      </c>
      <c r="D9" s="61">
        <v>2959846</v>
      </c>
      <c r="E9" s="62">
        <v>2959846</v>
      </c>
      <c r="F9" s="63"/>
      <c r="G9" s="64">
        <f t="shared" si="0"/>
        <v>-383384.73</v>
      </c>
      <c r="H9" s="65">
        <f t="shared" si="1"/>
        <v>-0.11467492403672659</v>
      </c>
      <c r="I9" s="76"/>
    </row>
    <row r="10" spans="1:9" s="44" customFormat="1" ht="24.75" customHeight="1">
      <c r="A10" s="48" t="s">
        <v>66</v>
      </c>
      <c r="B10" s="67" t="s">
        <v>67</v>
      </c>
      <c r="C10" s="66">
        <v>278278.81</v>
      </c>
      <c r="D10" s="68">
        <v>326251</v>
      </c>
      <c r="E10" s="69">
        <v>326251</v>
      </c>
      <c r="F10" s="70"/>
      <c r="G10" s="64">
        <f t="shared" si="0"/>
        <v>47972.19</v>
      </c>
      <c r="H10" s="65">
        <f t="shared" si="1"/>
        <v>0.17238894330473817</v>
      </c>
      <c r="I10" s="76"/>
    </row>
    <row r="11" spans="1:9" s="44" customFormat="1" ht="24.75" customHeight="1">
      <c r="A11" s="48" t="s">
        <v>68</v>
      </c>
      <c r="B11" s="71" t="s">
        <v>69</v>
      </c>
      <c r="C11" s="66">
        <v>2548774</v>
      </c>
      <c r="D11" s="68">
        <v>2290053</v>
      </c>
      <c r="E11" s="69">
        <v>2290053</v>
      </c>
      <c r="F11" s="70"/>
      <c r="G11" s="64">
        <f t="shared" si="0"/>
        <v>-258721</v>
      </c>
      <c r="H11" s="65">
        <f t="shared" si="1"/>
        <v>-0.10150801914959898</v>
      </c>
      <c r="I11" s="76"/>
    </row>
    <row r="12" spans="1:9" s="44" customFormat="1" ht="24.75" customHeight="1">
      <c r="A12" s="48" t="s">
        <v>70</v>
      </c>
      <c r="B12" s="71" t="s">
        <v>71</v>
      </c>
      <c r="C12" s="66">
        <v>135921.92</v>
      </c>
      <c r="D12" s="68">
        <v>147792</v>
      </c>
      <c r="E12" s="69">
        <v>147792</v>
      </c>
      <c r="F12" s="70"/>
      <c r="G12" s="64">
        <f t="shared" si="0"/>
        <v>11870.079999999987</v>
      </c>
      <c r="H12" s="72">
        <f t="shared" si="1"/>
        <v>0.08733013777321558</v>
      </c>
      <c r="I12" s="76"/>
    </row>
    <row r="13" spans="1:9" s="44" customFormat="1" ht="24.75" customHeight="1">
      <c r="A13" s="48" t="s">
        <v>72</v>
      </c>
      <c r="B13" s="71" t="s">
        <v>73</v>
      </c>
      <c r="C13" s="66">
        <v>192878</v>
      </c>
      <c r="D13" s="68">
        <v>195750</v>
      </c>
      <c r="E13" s="69">
        <v>195750</v>
      </c>
      <c r="F13" s="70"/>
      <c r="G13" s="73">
        <f t="shared" si="0"/>
        <v>2872</v>
      </c>
      <c r="H13" s="74">
        <f t="shared" si="1"/>
        <v>0.014890241499808169</v>
      </c>
      <c r="I13" s="76"/>
    </row>
    <row r="14" ht="12.75">
      <c r="H14" s="75"/>
    </row>
  </sheetData>
  <sheetProtection/>
  <mergeCells count="11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/>
  <pageMargins left="0.56" right="0.16" top="0.92" bottom="0.6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showZeros="0" workbookViewId="0" topLeftCell="A4">
      <selection activeCell="C3" sqref="C3:E3"/>
    </sheetView>
  </sheetViews>
  <sheetFormatPr defaultColWidth="9.140625" defaultRowHeight="12.75"/>
  <cols>
    <col min="1" max="1" width="27.7109375" style="36" customWidth="1"/>
    <col min="2" max="2" width="26.57421875" style="36" customWidth="1"/>
    <col min="3" max="3" width="21.140625" style="36" customWidth="1"/>
    <col min="4" max="4" width="20.28125" style="36" customWidth="1"/>
    <col min="5" max="5" width="23.57421875" style="36" customWidth="1"/>
    <col min="6" max="6" width="8.00390625" style="36" customWidth="1"/>
    <col min="7" max="16384" width="9.140625" style="36" customWidth="1"/>
  </cols>
  <sheetData>
    <row r="1" spans="1:5" ht="39" customHeight="1">
      <c r="A1" s="37" t="s">
        <v>85</v>
      </c>
      <c r="B1" s="38"/>
      <c r="C1" s="38"/>
      <c r="D1" s="38"/>
      <c r="E1" s="39"/>
    </row>
    <row r="2" spans="1:5" ht="25.5" customHeight="1">
      <c r="A2" s="40"/>
      <c r="B2" s="40"/>
      <c r="C2" s="40"/>
      <c r="D2" s="40"/>
      <c r="E2" s="40"/>
    </row>
    <row r="3" spans="1:5" ht="24.75" customHeight="1">
      <c r="A3" s="41" t="s">
        <v>86</v>
      </c>
      <c r="B3" s="41"/>
      <c r="C3" s="41" t="s">
        <v>87</v>
      </c>
      <c r="D3" s="41"/>
      <c r="E3" s="41"/>
    </row>
    <row r="4" spans="1:5" ht="33.75" customHeight="1">
      <c r="A4" s="41" t="s">
        <v>88</v>
      </c>
      <c r="B4" s="41" t="s">
        <v>89</v>
      </c>
      <c r="C4" s="27" t="s">
        <v>62</v>
      </c>
      <c r="D4" s="27" t="s">
        <v>90</v>
      </c>
      <c r="E4" s="27" t="s">
        <v>91</v>
      </c>
    </row>
    <row r="5" spans="1:5" ht="20.25" customHeight="1">
      <c r="A5" s="41" t="s">
        <v>61</v>
      </c>
      <c r="B5" s="41" t="s">
        <v>61</v>
      </c>
      <c r="C5" s="27">
        <v>1</v>
      </c>
      <c r="D5" s="27">
        <v>2</v>
      </c>
      <c r="E5" s="27">
        <v>3</v>
      </c>
    </row>
    <row r="6" spans="1:5" ht="25.5" customHeight="1">
      <c r="A6" s="14" t="s">
        <v>62</v>
      </c>
      <c r="B6" s="14" t="s">
        <v>63</v>
      </c>
      <c r="C6" s="42">
        <v>2959846</v>
      </c>
      <c r="D6" s="42">
        <v>2959846</v>
      </c>
      <c r="E6" s="42"/>
    </row>
    <row r="7" spans="1:5" ht="25.5" customHeight="1">
      <c r="A7" s="14" t="s">
        <v>92</v>
      </c>
      <c r="B7" s="14" t="s">
        <v>93</v>
      </c>
      <c r="C7" s="42">
        <v>2959846</v>
      </c>
      <c r="D7" s="42">
        <v>2959846</v>
      </c>
      <c r="E7" s="42"/>
    </row>
    <row r="8" spans="1:5" ht="25.5" customHeight="1">
      <c r="A8" s="15" t="s">
        <v>94</v>
      </c>
      <c r="B8" s="15" t="s">
        <v>95</v>
      </c>
      <c r="C8" s="43">
        <v>845064</v>
      </c>
      <c r="D8" s="43">
        <v>845064</v>
      </c>
      <c r="E8" s="43"/>
    </row>
    <row r="9" spans="1:5" ht="25.5" customHeight="1">
      <c r="A9" s="15" t="s">
        <v>96</v>
      </c>
      <c r="B9" s="15" t="s">
        <v>97</v>
      </c>
      <c r="C9" s="43">
        <v>241629</v>
      </c>
      <c r="D9" s="43">
        <v>241629</v>
      </c>
      <c r="E9" s="43"/>
    </row>
    <row r="10" spans="1:5" ht="25.5" customHeight="1">
      <c r="A10" s="15" t="s">
        <v>98</v>
      </c>
      <c r="B10" s="15" t="s">
        <v>99</v>
      </c>
      <c r="C10" s="43">
        <v>544560</v>
      </c>
      <c r="D10" s="43">
        <v>544560</v>
      </c>
      <c r="E10" s="43"/>
    </row>
    <row r="11" spans="1:5" ht="25.5" customHeight="1">
      <c r="A11" s="15" t="s">
        <v>100</v>
      </c>
      <c r="B11" s="15" t="s">
        <v>101</v>
      </c>
      <c r="C11" s="43">
        <v>326251</v>
      </c>
      <c r="D11" s="43">
        <v>326251</v>
      </c>
      <c r="E11" s="43"/>
    </row>
    <row r="12" spans="1:5" ht="25.5" customHeight="1">
      <c r="A12" s="15" t="s">
        <v>102</v>
      </c>
      <c r="B12" s="15" t="s">
        <v>103</v>
      </c>
      <c r="C12" s="43">
        <v>147792</v>
      </c>
      <c r="D12" s="43">
        <v>147792</v>
      </c>
      <c r="E12" s="43"/>
    </row>
    <row r="13" spans="1:5" ht="25.5" customHeight="1">
      <c r="A13" s="15" t="s">
        <v>104</v>
      </c>
      <c r="B13" s="15" t="s">
        <v>105</v>
      </c>
      <c r="C13" s="43">
        <v>195750</v>
      </c>
      <c r="D13" s="43">
        <v>195750</v>
      </c>
      <c r="E13" s="43"/>
    </row>
    <row r="14" spans="1:5" ht="25.5" customHeight="1">
      <c r="A14" s="15" t="s">
        <v>106</v>
      </c>
      <c r="B14" s="15" t="s">
        <v>107</v>
      </c>
      <c r="C14" s="43">
        <v>658800</v>
      </c>
      <c r="D14" s="43">
        <v>658800</v>
      </c>
      <c r="E14" s="43"/>
    </row>
  </sheetData>
  <sheetProtection/>
  <mergeCells count="3">
    <mergeCell ref="A1:E1"/>
    <mergeCell ref="A3:B3"/>
    <mergeCell ref="C3:E3"/>
  </mergeCells>
  <printOptions/>
  <pageMargins left="0.75" right="0.34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L5" sqref="L5:L6"/>
    </sheetView>
  </sheetViews>
  <sheetFormatPr defaultColWidth="9.140625" defaultRowHeight="12.75"/>
  <cols>
    <col min="1" max="1" width="10.140625" style="0" customWidth="1"/>
    <col min="2" max="2" width="6.421875" style="0" customWidth="1"/>
    <col min="3" max="3" width="7.57421875" style="0" customWidth="1"/>
    <col min="4" max="4" width="6.421875" style="0" customWidth="1"/>
    <col min="5" max="5" width="7.421875" style="0" customWidth="1"/>
    <col min="6" max="6" width="7.28125" style="0" customWidth="1"/>
    <col min="7" max="7" width="7.140625" style="0" customWidth="1"/>
    <col min="8" max="8" width="5.7109375" style="0" customWidth="1"/>
    <col min="9" max="9" width="4.8515625" style="0" customWidth="1"/>
    <col min="10" max="10" width="5.8515625" style="0" customWidth="1"/>
    <col min="11" max="11" width="7.57421875" style="0" customWidth="1"/>
    <col min="12" max="12" width="5.7109375" style="0" customWidth="1"/>
    <col min="13" max="13" width="5.57421875" style="0" customWidth="1"/>
    <col min="14" max="14" width="4.57421875" style="0" customWidth="1"/>
    <col min="15" max="15" width="7.140625" style="0" customWidth="1"/>
    <col min="16" max="16" width="5.8515625" style="0" customWidth="1"/>
    <col min="17" max="17" width="7.57421875" style="0" customWidth="1"/>
    <col min="18" max="18" width="7.28125" style="0" customWidth="1"/>
    <col min="19" max="19" width="7.421875" style="0" customWidth="1"/>
  </cols>
  <sheetData>
    <row r="1" spans="1:19" ht="45" customHeight="1">
      <c r="A1" s="29" t="s">
        <v>108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1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33.75" customHeight="1">
      <c r="A3" s="31" t="s">
        <v>109</v>
      </c>
      <c r="B3" s="31" t="s">
        <v>110</v>
      </c>
      <c r="C3" s="31"/>
      <c r="D3" s="31"/>
      <c r="E3" s="31"/>
      <c r="F3" s="31"/>
      <c r="G3" s="31"/>
      <c r="H3" s="31" t="s">
        <v>75</v>
      </c>
      <c r="I3" s="31"/>
      <c r="J3" s="31"/>
      <c r="K3" s="31"/>
      <c r="L3" s="31"/>
      <c r="M3" s="31"/>
      <c r="N3" s="31" t="s">
        <v>76</v>
      </c>
      <c r="O3" s="31"/>
      <c r="P3" s="31"/>
      <c r="Q3" s="31"/>
      <c r="R3" s="31"/>
      <c r="S3" s="31"/>
    </row>
    <row r="4" spans="1:19" ht="48" customHeight="1">
      <c r="A4" s="31"/>
      <c r="B4" s="31" t="s">
        <v>62</v>
      </c>
      <c r="C4" s="31" t="s">
        <v>111</v>
      </c>
      <c r="D4" s="31" t="s">
        <v>112</v>
      </c>
      <c r="E4" s="31"/>
      <c r="F4" s="31"/>
      <c r="G4" s="31" t="s">
        <v>113</v>
      </c>
      <c r="H4" s="31" t="s">
        <v>62</v>
      </c>
      <c r="I4" s="31" t="s">
        <v>111</v>
      </c>
      <c r="J4" s="31" t="s">
        <v>112</v>
      </c>
      <c r="K4" s="31"/>
      <c r="L4" s="31"/>
      <c r="M4" s="31" t="s">
        <v>113</v>
      </c>
      <c r="N4" s="31" t="s">
        <v>62</v>
      </c>
      <c r="O4" s="31" t="s">
        <v>111</v>
      </c>
      <c r="P4" s="31" t="s">
        <v>112</v>
      </c>
      <c r="Q4" s="31"/>
      <c r="R4" s="31"/>
      <c r="S4" s="31" t="s">
        <v>113</v>
      </c>
    </row>
    <row r="5" spans="1:19" ht="40.5" customHeight="1">
      <c r="A5" s="31"/>
      <c r="B5" s="32"/>
      <c r="C5" s="31"/>
      <c r="D5" s="31" t="s">
        <v>8</v>
      </c>
      <c r="E5" s="31" t="s">
        <v>114</v>
      </c>
      <c r="F5" s="31" t="s">
        <v>115</v>
      </c>
      <c r="G5" s="31"/>
      <c r="H5" s="32"/>
      <c r="I5" s="31"/>
      <c r="J5" s="31" t="s">
        <v>8</v>
      </c>
      <c r="K5" s="31" t="s">
        <v>114</v>
      </c>
      <c r="L5" s="31" t="s">
        <v>115</v>
      </c>
      <c r="M5" s="31"/>
      <c r="N5" s="32"/>
      <c r="O5" s="31"/>
      <c r="P5" s="31" t="s">
        <v>8</v>
      </c>
      <c r="Q5" s="31" t="s">
        <v>114</v>
      </c>
      <c r="R5" s="31" t="s">
        <v>115</v>
      </c>
      <c r="S5" s="31"/>
    </row>
    <row r="6" spans="1:19" ht="57" customHeight="1">
      <c r="A6" s="31"/>
      <c r="B6" s="32"/>
      <c r="C6" s="31"/>
      <c r="D6" s="31"/>
      <c r="E6" s="31"/>
      <c r="F6" s="31"/>
      <c r="G6" s="31"/>
      <c r="H6" s="32"/>
      <c r="I6" s="31"/>
      <c r="J6" s="31"/>
      <c r="K6" s="31"/>
      <c r="L6" s="31"/>
      <c r="M6" s="31"/>
      <c r="N6" s="32"/>
      <c r="O6" s="31"/>
      <c r="P6" s="31"/>
      <c r="Q6" s="31"/>
      <c r="R6" s="31"/>
      <c r="S6" s="31"/>
    </row>
    <row r="7" spans="1:19" ht="20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21.75" customHeight="1">
      <c r="A8" s="8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8"/>
      <c r="O8" s="8"/>
      <c r="P8" s="8"/>
      <c r="Q8" s="8"/>
      <c r="R8" s="8"/>
      <c r="S8" s="8"/>
    </row>
  </sheetData>
  <sheetProtection/>
  <mergeCells count="27">
    <mergeCell ref="A1:S1"/>
    <mergeCell ref="A2:S2"/>
    <mergeCell ref="B3:G3"/>
    <mergeCell ref="H3:M3"/>
    <mergeCell ref="N3:S3"/>
    <mergeCell ref="D4:F4"/>
    <mergeCell ref="J4:L4"/>
    <mergeCell ref="P4:R4"/>
    <mergeCell ref="A3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K5:K6"/>
    <mergeCell ref="L5:L6"/>
    <mergeCell ref="M4:M6"/>
    <mergeCell ref="N4:N6"/>
    <mergeCell ref="O4:O6"/>
    <mergeCell ref="P5:P6"/>
    <mergeCell ref="Q5:Q6"/>
    <mergeCell ref="R5:R6"/>
    <mergeCell ref="S4:S6"/>
  </mergeCells>
  <printOptions/>
  <pageMargins left="0.33" right="0.2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H8" sqref="H8"/>
    </sheetView>
  </sheetViews>
  <sheetFormatPr defaultColWidth="9.140625" defaultRowHeight="12.75"/>
  <cols>
    <col min="1" max="1" width="14.421875" style="0" customWidth="1"/>
    <col min="2" max="2" width="12.8515625" style="0" customWidth="1"/>
    <col min="3" max="3" width="11.421875" style="0" customWidth="1"/>
    <col min="4" max="4" width="10.00390625" style="0" customWidth="1"/>
    <col min="5" max="5" width="11.140625" style="0" customWidth="1"/>
    <col min="6" max="7" width="12.28125" style="0" customWidth="1"/>
    <col min="8" max="8" width="9.7109375" style="0" customWidth="1"/>
    <col min="9" max="9" width="11.7109375" style="0" customWidth="1"/>
    <col min="10" max="10" width="15.8515625" style="0" customWidth="1"/>
  </cols>
  <sheetData>
    <row r="1" spans="1:10" ht="51.75" customHeight="1">
      <c r="A1" s="2" t="s">
        <v>116</v>
      </c>
      <c r="B1" s="2"/>
      <c r="C1" s="2"/>
      <c r="D1" s="2"/>
      <c r="E1" s="2"/>
      <c r="F1" s="2"/>
      <c r="G1" s="2"/>
      <c r="H1" s="2"/>
      <c r="I1" s="2"/>
      <c r="J1" s="2"/>
    </row>
    <row r="2" ht="14.25" customHeight="1">
      <c r="J2" s="26"/>
    </row>
    <row r="3" spans="1:10" ht="28.5" customHeight="1">
      <c r="A3" s="16" t="s">
        <v>47</v>
      </c>
      <c r="B3" s="17"/>
      <c r="C3" s="18" t="s">
        <v>117</v>
      </c>
      <c r="D3" s="4" t="s">
        <v>76</v>
      </c>
      <c r="E3" s="4"/>
      <c r="F3" s="4"/>
      <c r="G3" s="4"/>
      <c r="H3" s="4"/>
      <c r="I3" s="4" t="s">
        <v>118</v>
      </c>
      <c r="J3" s="27"/>
    </row>
    <row r="4" spans="1:10" ht="33" customHeight="1">
      <c r="A4" s="19" t="s">
        <v>119</v>
      </c>
      <c r="B4" s="4" t="s">
        <v>83</v>
      </c>
      <c r="C4" s="20"/>
      <c r="D4" s="4" t="s">
        <v>8</v>
      </c>
      <c r="E4" s="4" t="s">
        <v>78</v>
      </c>
      <c r="F4" s="4"/>
      <c r="G4" s="4"/>
      <c r="H4" s="19" t="s">
        <v>79</v>
      </c>
      <c r="I4" s="4" t="s">
        <v>80</v>
      </c>
      <c r="J4" s="27" t="s">
        <v>120</v>
      </c>
    </row>
    <row r="5" spans="1:10" ht="20.25" customHeight="1">
      <c r="A5" s="19"/>
      <c r="B5" s="4"/>
      <c r="C5" s="20"/>
      <c r="D5" s="4"/>
      <c r="E5" s="4" t="s">
        <v>8</v>
      </c>
      <c r="F5" s="4" t="s">
        <v>121</v>
      </c>
      <c r="G5" s="4" t="s">
        <v>122</v>
      </c>
      <c r="H5" s="19"/>
      <c r="I5" s="4"/>
      <c r="J5" s="27"/>
    </row>
    <row r="6" spans="1:10" ht="23.25" customHeight="1">
      <c r="A6" s="19"/>
      <c r="B6" s="4"/>
      <c r="C6" s="21"/>
      <c r="D6" s="4"/>
      <c r="E6" s="4"/>
      <c r="F6" s="4"/>
      <c r="G6" s="4"/>
      <c r="H6" s="19"/>
      <c r="I6" s="4"/>
      <c r="J6" s="27"/>
    </row>
    <row r="7" spans="1:10" ht="28.5" customHeight="1">
      <c r="A7" s="5" t="s">
        <v>61</v>
      </c>
      <c r="B7" s="5" t="s">
        <v>61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</row>
    <row r="8" spans="1:10" ht="28.5" customHeight="1">
      <c r="A8" s="22"/>
      <c r="B8" s="23"/>
      <c r="C8" s="24"/>
      <c r="D8" s="25"/>
      <c r="E8" s="25"/>
      <c r="F8" s="25"/>
      <c r="G8" s="25"/>
      <c r="H8" s="25"/>
      <c r="I8" s="24"/>
      <c r="J8" s="28"/>
    </row>
  </sheetData>
  <sheetProtection/>
  <mergeCells count="15">
    <mergeCell ref="A1:J1"/>
    <mergeCell ref="A3:B3"/>
    <mergeCell ref="D3:H3"/>
    <mergeCell ref="I3:J3"/>
    <mergeCell ref="E4:G4"/>
    <mergeCell ref="A4:A6"/>
    <mergeCell ref="B4:B6"/>
    <mergeCell ref="C3:C6"/>
    <mergeCell ref="D4:D6"/>
    <mergeCell ref="E5:E6"/>
    <mergeCell ref="F5:F6"/>
    <mergeCell ref="G5:G6"/>
    <mergeCell ref="H4:H6"/>
    <mergeCell ref="I4:I6"/>
    <mergeCell ref="J4:J6"/>
  </mergeCells>
  <printOptions/>
  <pageMargins left="0.75" right="0.75" top="1.15" bottom="0.86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A1" sqref="A1:R1"/>
    </sheetView>
  </sheetViews>
  <sheetFormatPr defaultColWidth="9.140625" defaultRowHeight="12.75"/>
  <cols>
    <col min="1" max="1" width="15.140625" style="0" customWidth="1"/>
    <col min="2" max="2" width="27.28125" style="0" customWidth="1"/>
    <col min="4" max="4" width="9.28125" style="0" customWidth="1"/>
    <col min="5" max="5" width="10.57421875" style="0" customWidth="1"/>
    <col min="6" max="6" width="9.7109375" style="0" customWidth="1"/>
    <col min="7" max="7" width="10.421875" style="0" customWidth="1"/>
    <col min="8" max="8" width="11.28125" style="0" customWidth="1"/>
    <col min="9" max="9" width="6.421875" style="0" customWidth="1"/>
    <col min="10" max="10" width="7.7109375" style="0" customWidth="1"/>
    <col min="11" max="11" width="11.421875" style="0" customWidth="1"/>
    <col min="12" max="12" width="8.7109375" style="0" customWidth="1"/>
    <col min="13" max="13" width="8.140625" style="0" customWidth="1"/>
    <col min="14" max="14" width="10.140625" style="0" customWidth="1"/>
    <col min="15" max="15" width="10.421875" style="0" customWidth="1"/>
    <col min="16" max="16" width="10.7109375" style="0" customWidth="1"/>
    <col min="17" max="17" width="10.140625" style="0" customWidth="1"/>
    <col min="18" max="18" width="7.28125" style="0" customWidth="1"/>
  </cols>
  <sheetData>
    <row r="1" spans="1:18" ht="31.5" customHeight="1">
      <c r="A1" s="11" t="s">
        <v>123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3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7" customHeight="1">
      <c r="A3" s="4" t="s">
        <v>47</v>
      </c>
      <c r="B3" s="4"/>
      <c r="C3" s="4" t="s">
        <v>62</v>
      </c>
      <c r="D3" s="4" t="s">
        <v>124</v>
      </c>
      <c r="E3" s="4"/>
      <c r="F3" s="4"/>
      <c r="G3" s="4" t="s">
        <v>125</v>
      </c>
      <c r="H3" s="4"/>
      <c r="I3" s="4" t="s">
        <v>126</v>
      </c>
      <c r="J3" s="4" t="s">
        <v>127</v>
      </c>
      <c r="K3" s="4" t="s">
        <v>128</v>
      </c>
      <c r="L3" s="4" t="s">
        <v>129</v>
      </c>
      <c r="M3" s="4" t="s">
        <v>130</v>
      </c>
      <c r="N3" s="4" t="s">
        <v>131</v>
      </c>
      <c r="O3" s="4"/>
      <c r="P3" s="4"/>
      <c r="Q3" s="4" t="s">
        <v>132</v>
      </c>
      <c r="R3" s="4" t="s">
        <v>133</v>
      </c>
    </row>
    <row r="4" spans="1:18" ht="48.75" customHeight="1">
      <c r="A4" s="4" t="s">
        <v>82</v>
      </c>
      <c r="B4" s="4" t="s">
        <v>83</v>
      </c>
      <c r="C4" s="4"/>
      <c r="D4" s="4" t="s">
        <v>8</v>
      </c>
      <c r="E4" s="4" t="s">
        <v>134</v>
      </c>
      <c r="F4" s="4" t="s">
        <v>135</v>
      </c>
      <c r="G4" s="4" t="s">
        <v>136</v>
      </c>
      <c r="H4" s="4" t="s">
        <v>137</v>
      </c>
      <c r="I4" s="4"/>
      <c r="J4" s="4"/>
      <c r="K4" s="4"/>
      <c r="L4" s="4"/>
      <c r="M4" s="4"/>
      <c r="N4" s="4" t="s">
        <v>138</v>
      </c>
      <c r="O4" s="4" t="s">
        <v>139</v>
      </c>
      <c r="P4" s="4" t="s">
        <v>140</v>
      </c>
      <c r="Q4" s="4"/>
      <c r="R4" s="4"/>
    </row>
    <row r="5" spans="1:18" ht="19.5" customHeight="1">
      <c r="A5" s="13" t="s">
        <v>61</v>
      </c>
      <c r="B5" s="13" t="s">
        <v>61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/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>
        <v>13</v>
      </c>
      <c r="Q5" s="13">
        <v>14</v>
      </c>
      <c r="R5" s="13">
        <v>15</v>
      </c>
    </row>
    <row r="6" spans="1:18" ht="31.5" customHeight="1">
      <c r="A6" s="14" t="s">
        <v>62</v>
      </c>
      <c r="B6" s="14" t="s">
        <v>63</v>
      </c>
      <c r="C6" s="14">
        <v>2959846</v>
      </c>
      <c r="D6" s="14">
        <v>2959846</v>
      </c>
      <c r="E6" s="14">
        <v>2959846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8.5" customHeight="1">
      <c r="A7" s="14" t="s">
        <v>64</v>
      </c>
      <c r="B7" s="14"/>
      <c r="C7" s="14">
        <v>2959846</v>
      </c>
      <c r="D7" s="14">
        <v>2959846</v>
      </c>
      <c r="E7" s="14">
        <v>2959846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28.5" customHeight="1">
      <c r="A8" s="14" t="s">
        <v>65</v>
      </c>
      <c r="B8" s="14"/>
      <c r="C8" s="14">
        <v>2959846</v>
      </c>
      <c r="D8" s="14">
        <v>2959846</v>
      </c>
      <c r="E8" s="14">
        <v>2959846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28.5" customHeight="1">
      <c r="A9" s="15" t="s">
        <v>66</v>
      </c>
      <c r="B9" s="15" t="s">
        <v>67</v>
      </c>
      <c r="C9" s="15">
        <v>326251</v>
      </c>
      <c r="D9" s="15">
        <v>326251</v>
      </c>
      <c r="E9" s="15">
        <v>326251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28.5" customHeight="1">
      <c r="A10" s="15" t="s">
        <v>68</v>
      </c>
      <c r="B10" s="15" t="s">
        <v>69</v>
      </c>
      <c r="C10" s="15">
        <v>2290053</v>
      </c>
      <c r="D10" s="15">
        <v>2290053</v>
      </c>
      <c r="E10" s="15">
        <v>2290053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28.5" customHeight="1">
      <c r="A11" s="15" t="s">
        <v>70</v>
      </c>
      <c r="B11" s="15" t="s">
        <v>71</v>
      </c>
      <c r="C11" s="15">
        <v>147792</v>
      </c>
      <c r="D11" s="15">
        <v>147792</v>
      </c>
      <c r="E11" s="15">
        <v>147792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28.5" customHeight="1">
      <c r="A12" s="15" t="s">
        <v>72</v>
      </c>
      <c r="B12" s="15" t="s">
        <v>73</v>
      </c>
      <c r="C12" s="15">
        <v>195750</v>
      </c>
      <c r="D12" s="15">
        <v>195750</v>
      </c>
      <c r="E12" s="15">
        <v>195750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</sheetData>
  <sheetProtection/>
  <mergeCells count="14">
    <mergeCell ref="A1:R1"/>
    <mergeCell ref="A2:R2"/>
    <mergeCell ref="A3:B3"/>
    <mergeCell ref="D3:F3"/>
    <mergeCell ref="G3:H3"/>
    <mergeCell ref="N3:P3"/>
    <mergeCell ref="C3:C4"/>
    <mergeCell ref="I3:I4"/>
    <mergeCell ref="J3:J4"/>
    <mergeCell ref="K3:K4"/>
    <mergeCell ref="L3:L4"/>
    <mergeCell ref="M3:M4"/>
    <mergeCell ref="Q3:Q4"/>
    <mergeCell ref="R3:R4"/>
  </mergeCells>
  <printOptions/>
  <pageMargins left="0.75" right="0.75" top="0.98" bottom="0.98" header="0.51" footer="0.51"/>
  <pageSetup fitToHeight="1" fitToWidth="1" horizontalDpi="300" verticalDpi="300" orientation="landscape" scale="6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Zeros="0" workbookViewId="0" topLeftCell="A1">
      <selection activeCell="F10" sqref="F10"/>
    </sheetView>
  </sheetViews>
  <sheetFormatPr defaultColWidth="9.140625" defaultRowHeight="12.75"/>
  <cols>
    <col min="1" max="1" width="18.57421875" style="0" customWidth="1"/>
    <col min="2" max="2" width="32.57421875" style="0" customWidth="1"/>
    <col min="3" max="3" width="12.421875" style="0" customWidth="1"/>
    <col min="4" max="4" width="14.421875" style="0" customWidth="1"/>
    <col min="5" max="6" width="15.57421875" style="0" customWidth="1"/>
    <col min="7" max="7" width="14.28125" style="0" customWidth="1"/>
    <col min="8" max="8" width="18.140625" style="0" customWidth="1"/>
    <col min="9" max="9" width="11.57421875" style="0" customWidth="1"/>
    <col min="10" max="10" width="18.57421875" style="0" customWidth="1"/>
    <col min="11" max="11" width="21.28125" style="0" customWidth="1"/>
    <col min="13" max="17" width="8.00390625" style="0" customWidth="1"/>
  </cols>
  <sheetData>
    <row r="1" spans="1:11" ht="36.75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3:11" ht="24.75" customHeight="1">
      <c r="C2" s="3"/>
      <c r="D2" s="3"/>
      <c r="E2" s="3"/>
      <c r="F2" s="3"/>
      <c r="G2" s="3"/>
      <c r="H2" s="3"/>
      <c r="I2" s="3"/>
      <c r="J2" s="3"/>
      <c r="K2" s="9"/>
    </row>
    <row r="3" spans="1:16" ht="24.75" customHeight="1">
      <c r="A3" s="4" t="s">
        <v>47</v>
      </c>
      <c r="B3" s="4"/>
      <c r="C3" s="4" t="s">
        <v>62</v>
      </c>
      <c r="D3" s="5" t="s">
        <v>126</v>
      </c>
      <c r="E3" s="5" t="s">
        <v>142</v>
      </c>
      <c r="F3" s="5" t="s">
        <v>143</v>
      </c>
      <c r="G3" s="5" t="s">
        <v>144</v>
      </c>
      <c r="H3" s="5" t="s">
        <v>145</v>
      </c>
      <c r="I3" s="4" t="s">
        <v>146</v>
      </c>
      <c r="J3" s="4" t="s">
        <v>147</v>
      </c>
      <c r="K3" s="4" t="s">
        <v>148</v>
      </c>
      <c r="L3" s="10"/>
      <c r="M3" s="10"/>
      <c r="N3" s="10"/>
      <c r="O3" s="10"/>
      <c r="P3" s="10"/>
    </row>
    <row r="4" spans="1:16" ht="24.75" customHeight="1">
      <c r="A4" s="4" t="s">
        <v>82</v>
      </c>
      <c r="B4" s="4" t="s">
        <v>149</v>
      </c>
      <c r="C4" s="4"/>
      <c r="D4" s="5"/>
      <c r="E4" s="5"/>
      <c r="F4" s="5"/>
      <c r="G4" s="5"/>
      <c r="H4" s="5"/>
      <c r="I4" s="4"/>
      <c r="J4" s="4"/>
      <c r="K4" s="4"/>
      <c r="L4" s="10"/>
      <c r="M4" s="10"/>
      <c r="N4" s="10"/>
      <c r="O4" s="10"/>
      <c r="P4" s="10"/>
    </row>
    <row r="5" spans="1:11" ht="24.75" customHeight="1">
      <c r="A5" s="6" t="s">
        <v>61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</row>
    <row r="6" spans="1:11" ht="24.75" customHeight="1">
      <c r="A6" s="7" t="s">
        <v>62</v>
      </c>
      <c r="B6" s="7" t="s">
        <v>63</v>
      </c>
      <c r="C6" s="7">
        <v>2959846</v>
      </c>
      <c r="D6" s="7">
        <v>2959846</v>
      </c>
      <c r="E6" s="7"/>
      <c r="F6" s="7"/>
      <c r="G6" s="7"/>
      <c r="H6" s="7"/>
      <c r="I6" s="7"/>
      <c r="J6" s="7"/>
      <c r="K6" s="7"/>
    </row>
    <row r="7" spans="1:11" ht="24.75" customHeight="1">
      <c r="A7" s="7" t="s">
        <v>64</v>
      </c>
      <c r="B7" s="7"/>
      <c r="C7" s="7">
        <v>2959846</v>
      </c>
      <c r="D7" s="7"/>
      <c r="E7" s="7"/>
      <c r="F7" s="7"/>
      <c r="G7" s="7"/>
      <c r="H7" s="7"/>
      <c r="I7" s="7"/>
      <c r="J7" s="7"/>
      <c r="K7" s="7"/>
    </row>
    <row r="8" spans="1:11" ht="24.75" customHeight="1">
      <c r="A8" s="7" t="s">
        <v>65</v>
      </c>
      <c r="B8" s="7"/>
      <c r="C8" s="7">
        <v>2959846</v>
      </c>
      <c r="D8" s="7"/>
      <c r="E8" s="7"/>
      <c r="F8" s="7"/>
      <c r="G8" s="7"/>
      <c r="H8" s="7"/>
      <c r="I8" s="7"/>
      <c r="J8" s="7"/>
      <c r="K8" s="7"/>
    </row>
    <row r="9" spans="1:11" ht="24.75" customHeight="1">
      <c r="A9" s="8" t="s">
        <v>66</v>
      </c>
      <c r="B9" s="8" t="s">
        <v>67</v>
      </c>
      <c r="C9" s="8">
        <v>326251</v>
      </c>
      <c r="D9" s="8">
        <v>326251</v>
      </c>
      <c r="E9" s="8"/>
      <c r="F9" s="8"/>
      <c r="G9" s="8"/>
      <c r="H9" s="8"/>
      <c r="I9" s="8"/>
      <c r="J9" s="8"/>
      <c r="K9" s="8"/>
    </row>
    <row r="10" spans="1:11" ht="24.75" customHeight="1">
      <c r="A10" s="8" t="s">
        <v>68</v>
      </c>
      <c r="B10" s="8" t="s">
        <v>69</v>
      </c>
      <c r="C10" s="8">
        <v>2290053</v>
      </c>
      <c r="D10" s="8">
        <v>2290053</v>
      </c>
      <c r="E10" s="8"/>
      <c r="F10" s="8"/>
      <c r="G10" s="8"/>
      <c r="H10" s="8"/>
      <c r="I10" s="8"/>
      <c r="J10" s="8"/>
      <c r="K10" s="8"/>
    </row>
    <row r="11" spans="1:11" ht="24.75" customHeight="1">
      <c r="A11" s="8" t="s">
        <v>70</v>
      </c>
      <c r="B11" s="8" t="s">
        <v>71</v>
      </c>
      <c r="C11" s="8">
        <v>147792</v>
      </c>
      <c r="D11" s="8">
        <v>147792</v>
      </c>
      <c r="E11" s="8"/>
      <c r="F11" s="8"/>
      <c r="G11" s="8"/>
      <c r="H11" s="8"/>
      <c r="I11" s="8"/>
      <c r="J11" s="8"/>
      <c r="K11" s="8"/>
    </row>
    <row r="12" spans="1:11" ht="24.75" customHeight="1">
      <c r="A12" s="8" t="s">
        <v>72</v>
      </c>
      <c r="B12" s="8" t="s">
        <v>73</v>
      </c>
      <c r="C12" s="8">
        <v>195750</v>
      </c>
      <c r="D12" s="8">
        <v>195750</v>
      </c>
      <c r="E12" s="8"/>
      <c r="F12" s="8"/>
      <c r="G12" s="8"/>
      <c r="H12" s="8"/>
      <c r="I12" s="8"/>
      <c r="J12" s="8"/>
      <c r="K12" s="8"/>
    </row>
  </sheetData>
  <sheetProtection/>
  <mergeCells count="11">
    <mergeCell ref="A1:K1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1.45" right="0.75" top="0.94" bottom="0.72" header="0.5" footer="0.5"/>
  <pageSetup fitToHeight="1" fitToWidth="1" horizontalDpi="300" verticalDpi="300" orientation="landscape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2019-01-23T04:32:28Z</cp:lastPrinted>
  <dcterms:created xsi:type="dcterms:W3CDTF">2019-01-24T02:59:37Z</dcterms:created>
  <dcterms:modified xsi:type="dcterms:W3CDTF">2019-01-25T02:27:39Z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