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55"/>
  </bookViews>
  <sheets>
    <sheet name="Sheet1" sheetId="1" r:id="rId1"/>
  </sheets>
  <definedNames>
    <definedName name="_xlnm._FilterDatabase" localSheetId="0" hidden="1">Sheet1!$A$2:$L$397</definedName>
  </definedNames>
  <calcPr calcId="144525"/>
</workbook>
</file>

<file path=xl/sharedStrings.xml><?xml version="1.0" encoding="utf-8"?>
<sst xmlns="http://schemas.openxmlformats.org/spreadsheetml/2006/main" count="3023" uniqueCount="846">
  <si>
    <t>利通区2022年巩固脱贫成果项目计划表</t>
  </si>
  <si>
    <t>序号</t>
  </si>
  <si>
    <t>项日类别及名称</t>
  </si>
  <si>
    <t>建设性质</t>
  </si>
  <si>
    <t>实施地点</t>
  </si>
  <si>
    <t>统筹资金(万元)</t>
  </si>
  <si>
    <t>主要建没内容及规模</t>
  </si>
  <si>
    <t>建没部门</t>
  </si>
  <si>
    <t>受益人口</t>
  </si>
  <si>
    <t>受益脱贫人口</t>
  </si>
  <si>
    <t>绩效目标</t>
  </si>
  <si>
    <t>绩效评价</t>
  </si>
  <si>
    <t>备注</t>
  </si>
  <si>
    <t>一、</t>
  </si>
  <si>
    <t>产业发展</t>
  </si>
  <si>
    <t>（一）</t>
  </si>
  <si>
    <t>加工流通
项目</t>
  </si>
  <si>
    <t>2022年扁担沟镇电商平台项目</t>
  </si>
  <si>
    <t>新建</t>
  </si>
  <si>
    <t>黄沙窝村</t>
  </si>
  <si>
    <t>在冷库新建电商平台，建筑面积362平米，高1层；建设检测室、包装室、办公室、库房等。</t>
  </si>
  <si>
    <t>扁担沟镇</t>
  </si>
  <si>
    <t>300户</t>
  </si>
  <si>
    <t>通过电商平台拓宽营销频道，持续保障村民增收，把本村特殊产业打造成利通区级的示范基地。</t>
  </si>
  <si>
    <t>（二）</t>
  </si>
  <si>
    <t>产业保险配套项目</t>
  </si>
  <si>
    <t>2022年金银滩镇灵白、银新村养殖牛补助项目</t>
  </si>
  <si>
    <t>灵白村、银新村</t>
  </si>
  <si>
    <t>补贴标准：每户养殖数量达到3头及以上的，每头牛补助1000元，每户养牛补助金额不超过5000元。</t>
  </si>
  <si>
    <t>乡村振兴局</t>
  </si>
  <si>
    <t>125户</t>
  </si>
  <si>
    <t>鼓励脱贫户发展养殖业，增加家庭收入。</t>
  </si>
  <si>
    <t>2022年扁担沟镇扁担沟村养殖牛补助项目</t>
  </si>
  <si>
    <t>扁担沟村</t>
  </si>
  <si>
    <t>56户</t>
  </si>
  <si>
    <t>2022年扁担沟镇烽火墩村养殖牛补助项目</t>
  </si>
  <si>
    <t>烽火墩村</t>
  </si>
  <si>
    <t>3户</t>
  </si>
  <si>
    <t>2022年扁担沟镇高糜子湾村养殖牛补助项目</t>
  </si>
  <si>
    <t>高糜子湾村</t>
  </si>
  <si>
    <t>2022年扁担沟镇双吉沟村养殖牛补助项目</t>
  </si>
  <si>
    <t>双吉沟村</t>
  </si>
  <si>
    <t>75户</t>
  </si>
  <si>
    <t>2022年扁担沟镇渠口村养殖牛补助项目</t>
  </si>
  <si>
    <t>渠口村</t>
  </si>
  <si>
    <t>2户</t>
  </si>
  <si>
    <t>2022年扁担沟镇黄沙窝村养殖牛补助项目</t>
  </si>
  <si>
    <t>30户</t>
  </si>
  <si>
    <t>2022年扁担沟镇同利村养殖牛补助项目</t>
  </si>
  <si>
    <t>同利村</t>
  </si>
  <si>
    <t>42户</t>
  </si>
  <si>
    <t>2022年扁担沟镇西沟沿村养殖牛补助项目</t>
  </si>
  <si>
    <t>西沟沿村</t>
  </si>
  <si>
    <t>63户</t>
  </si>
  <si>
    <t>2022年扁担沟镇南梁村养殖牛补助项目</t>
  </si>
  <si>
    <t>南梁村</t>
  </si>
  <si>
    <t>27户</t>
  </si>
  <si>
    <t>2022年扁担沟镇五里坡村养殖牛补助项目</t>
  </si>
  <si>
    <t>五里坡村</t>
  </si>
  <si>
    <t>60户</t>
  </si>
  <si>
    <t>2022年扁担沟镇海子井村养殖牛补助项目</t>
  </si>
  <si>
    <t>海子井村</t>
  </si>
  <si>
    <t>24户</t>
  </si>
  <si>
    <t>2022年扁担沟镇吴家沟村养殖牛补助项目</t>
  </si>
  <si>
    <t>吴家沟村</t>
  </si>
  <si>
    <t>16户</t>
  </si>
  <si>
    <t>2022年扁担沟镇石家窑村养殖牛补助项目</t>
  </si>
  <si>
    <t>石家窑村</t>
  </si>
  <si>
    <t>59户</t>
  </si>
  <si>
    <t>2022年扁担沟镇赵家沟村养殖牛补助项目</t>
  </si>
  <si>
    <t>赵家沟村</t>
  </si>
  <si>
    <t>85户</t>
  </si>
  <si>
    <t>2022年扁担沟镇利原村养殖牛补助项目</t>
  </si>
  <si>
    <t>利原村</t>
  </si>
  <si>
    <t>74户</t>
  </si>
  <si>
    <t>2022年扁担沟镇渔光湖村养殖牛补助项目</t>
  </si>
  <si>
    <t>渔光湖村</t>
  </si>
  <si>
    <t>70户</t>
  </si>
  <si>
    <t>2022年扁担沟镇利同新村养殖牛补助项目</t>
  </si>
  <si>
    <t>利同新村</t>
  </si>
  <si>
    <t>补贴标准：每户养殖数量达到10只及以上的，每只羊补助100元，每户养羊补助金额不超过5000元。</t>
  </si>
  <si>
    <t>87户</t>
  </si>
  <si>
    <t>2022年扁担沟镇扁担沟村养殖羊补助项目</t>
  </si>
  <si>
    <t>2022年扁担沟镇烽火墩村养殖羊补助项目</t>
  </si>
  <si>
    <t>10户</t>
  </si>
  <si>
    <t>2022年扁担沟镇高糜子湾村养殖羊补助项目</t>
  </si>
  <si>
    <t>2022年扁担沟镇双吉沟村养殖羊补助项目</t>
  </si>
  <si>
    <t>12户</t>
  </si>
  <si>
    <t>2022年扁担沟镇渠口村养殖羊补助项目</t>
  </si>
  <si>
    <t>23户</t>
  </si>
  <si>
    <t>2022年扁担沟镇黄沙窝村养殖羊补助项目</t>
  </si>
  <si>
    <t>67户</t>
  </si>
  <si>
    <t>2022年扁担沟镇同利村养殖羊补助项目</t>
  </si>
  <si>
    <t>112户</t>
  </si>
  <si>
    <t>2023年扁担沟镇西沟沿村养殖羊补助项目</t>
  </si>
  <si>
    <t>2023年西沟沿村</t>
  </si>
  <si>
    <t>25户</t>
  </si>
  <si>
    <t>2022年扁担沟镇南梁村养殖羊补助项目</t>
  </si>
  <si>
    <t>8户</t>
  </si>
  <si>
    <t>2022年扁担沟镇五里坡村养殖羊补助项目</t>
  </si>
  <si>
    <t>15户</t>
  </si>
  <si>
    <t>2022年扁担沟镇海子井村养殖羊补助项目</t>
  </si>
  <si>
    <t>2022年扁担沟镇石家窑村养殖羊补助项目</t>
  </si>
  <si>
    <t>2022年扁担沟镇吴家沟村养殖羊补助项目</t>
  </si>
  <si>
    <t>34户</t>
  </si>
  <si>
    <t>2022年扁担沟镇赵家沟村养殖羊补助项目</t>
  </si>
  <si>
    <t>2022年扁担沟镇利原村养殖羊补助项目</t>
  </si>
  <si>
    <t>21户</t>
  </si>
  <si>
    <t>2022年扁担沟镇渔光湖村养殖羊补助项目</t>
  </si>
  <si>
    <t>4户</t>
  </si>
  <si>
    <t>2022年扁担沟镇利同新村养殖羊补助项目</t>
  </si>
  <si>
    <t>26户</t>
  </si>
  <si>
    <t>2022年金银滩镇灵白、银新村养殖羊补助项目</t>
  </si>
  <si>
    <t>灵白、银新村</t>
  </si>
  <si>
    <t>为有发展产业意愿但缺乏资金的脱贫户、边缘户给予金融贷款小额信贷贴息政策，按照基准利率进行贴息,预计37.28万元按照3.85%基准利率进行贴息。</t>
  </si>
  <si>
    <t>2022年扁担沟镇扁担沟村小额信贷贴息</t>
  </si>
  <si>
    <t>为有发展产业意愿但缺乏资金的脱贫户、边缘户给予金融贷款小额信贷贴息政策，按照基准利率进行贴息,预计56.49万元按照3.85%基准利率进行贴息。</t>
  </si>
  <si>
    <t>7户</t>
  </si>
  <si>
    <t>为有发展产业意愿但缺乏资金的脱贫户给予金融贷款小额现代贴息政策，助力脱贫户产业发展，确保稳定持续防返贫。</t>
  </si>
  <si>
    <t>2022年扁担沟镇烽火墩村小额信贷贴息</t>
  </si>
  <si>
    <t>为有发展产业意愿但缺乏资金的脱贫户、边缘户给予金融贷款小额信贷贴息政策，按照基准利率进行贴息,预计33.89万元按照3.85%基准利率进行贴息。</t>
  </si>
  <si>
    <t>11户</t>
  </si>
  <si>
    <t>2022年扁担沟镇高糜子湾村小额信贷贴息</t>
  </si>
  <si>
    <t>为有发展产业意愿但缺乏资金的脱贫户、边缘户给予金融贷款小额信贷贴息政策，按照基准利率进行贴息,预计135.58万元按照3.85%基准利率进行贴息。</t>
  </si>
  <si>
    <t>2022年扁担沟镇双吉沟村小额信贷贴息</t>
  </si>
  <si>
    <t>为有发展产业意愿但缺乏资金的脱贫户、边缘户给予金融贷款小额信贷贴息政策，按照基准利率进行贴息,预计169.48万元按照3.85%基准利率进行贴息。</t>
  </si>
  <si>
    <t>2022年扁担沟镇渠口村小额信贷贴息</t>
  </si>
  <si>
    <t>为有发展产业意愿但缺乏资金的脱贫户、边缘户给予金融贷款小额信贷贴息政策，按照基准利率进行贴息,预计67.79万元按照3.85%基准利率进行贴息。</t>
  </si>
  <si>
    <t>33户</t>
  </si>
  <si>
    <t>2022年扁担沟镇黄沙窝村小额信贷贴息</t>
  </si>
  <si>
    <t>为有发展产业意愿但缺乏资金的脱贫户、边缘户给予金融贷款小额信贷贴息政策，按照基准利率进行贴息,预计1169.41万元按照3.85%基准利率进行贴息。</t>
  </si>
  <si>
    <t>13户</t>
  </si>
  <si>
    <t>2022年扁担沟镇同利村小额信贷贴息</t>
  </si>
  <si>
    <t>为有发展产业意愿但缺乏资金的脱贫户、边缘户给予金融贷款小额信贷贴息政策，按照基准利率进行贴息,预计180.77万元按照3.85%基准利率进行贴息。</t>
  </si>
  <si>
    <t>225户</t>
  </si>
  <si>
    <t>2022年扁担沟镇西沟沿村小额信贷贴息</t>
  </si>
  <si>
    <t>为有发展产业意愿但缺乏资金的脱贫户、边缘户给予金融贷款小额信贷贴息政策，按照基准利率进行贴息,预计84.74万元按照3.85%基准利率进行贴息。</t>
  </si>
  <si>
    <t>35户</t>
  </si>
  <si>
    <t>2022年扁担沟镇南梁村小额信贷贴息</t>
  </si>
  <si>
    <t>为有发展产业意愿但缺乏资金的脱贫户、边缘户给予金融贷款小额信贷贴息政策，按照基准利率进行贴息,预计112.98万元按照3.85%基准利率进行贴息。</t>
  </si>
  <si>
    <t>2022年扁担沟镇五里坡村小额信贷贴息</t>
  </si>
  <si>
    <t>为有发展产业意愿但缺乏资金的脱贫户、边缘户给予金融贷款小额信贷贴息政策，按照基准利率进行贴息,预计192.07万元按照3.85%基准利率进行贴息。</t>
  </si>
  <si>
    <t>22户</t>
  </si>
  <si>
    <t>2022年扁担沟镇海子井村小额信贷贴息</t>
  </si>
  <si>
    <t>为有发展产业意愿但缺乏资金的脱贫户、边缘户给予金融贷款小额信贷贴息政策，按照基准利率进行贴息,预计195.46万元按照3.85%基准利率进行贴息。</t>
  </si>
  <si>
    <t>37户</t>
  </si>
  <si>
    <t>2022年扁担沟镇石家窑村小额信贷贴息</t>
  </si>
  <si>
    <t>为有发展产业意愿但缺乏资金的脱贫户、边缘户给予金融贷款小额信贷贴息政策，按照基准利率进行贴息,预计129.93万元按照3.85%基准利率进行贴息。</t>
  </si>
  <si>
    <t>38户</t>
  </si>
  <si>
    <t>2022年扁担沟镇吴家沟村小额信贷贴息</t>
  </si>
  <si>
    <t>为有发展产业意愿但缺乏资金的脱贫户、边缘户给予金融贷款小额信贷贴息政策，按照基准利率进行贴息,预计155.84万元按照3.85%基准利率进行贴息。</t>
  </si>
  <si>
    <t>2022年扁担沟镇赵家沟村小额信贷贴息</t>
  </si>
  <si>
    <t>2022年扁担沟镇利原村小额信贷贴息</t>
  </si>
  <si>
    <t>为有发展产业意愿但缺乏资金的脱贫户、边缘户给予金融贷款小额信贷贴息政策，按照基准利率进行贴息,预计158.18万元按照3.85%基准利率进行贴息。</t>
  </si>
  <si>
    <t>2022年扁担沟镇渔光湖村小额信贷贴息</t>
  </si>
  <si>
    <t>2022年扁担沟镇利同村小额信贷贴息</t>
  </si>
  <si>
    <t>利同村</t>
  </si>
  <si>
    <t>为有发展产业意愿但缺乏资金的脱贫户、边缘户给予金融贷款小额信贷贴息政策，按照基准利率进行贴息,预计98.30万元按照3.85%基准利率进行贴息。</t>
  </si>
  <si>
    <t>2022年古城镇小额信贷贴息</t>
  </si>
  <si>
    <t>古城镇</t>
  </si>
  <si>
    <t>19户</t>
  </si>
  <si>
    <t>2022年胜利镇上桥社区小额信贷贴息</t>
  </si>
  <si>
    <t>上桥社区</t>
  </si>
  <si>
    <t>为有发展产业意愿但缺乏资金的脱贫户、边缘户给予金融贷款小额信贷贴息政策，按照基准利率进行贴息,预计2597.40万元按照3.85%基准利率进行贴息。</t>
  </si>
  <si>
    <t>2022年上桥镇涝河桥村小额信贷贴息</t>
  </si>
  <si>
    <t>涝河桥村</t>
  </si>
  <si>
    <t>500户</t>
  </si>
  <si>
    <t>2022年金星镇富平社区小额信贷贴息</t>
  </si>
  <si>
    <t>富平社区</t>
  </si>
  <si>
    <t>为有发展产业意愿但缺乏资金的脱贫户、边缘户给予金融贷款小额信贷贴息政策，按照基准利率进行贴息,预计519.48万元按照3.85%基准利率进行贴息。</t>
  </si>
  <si>
    <t>2022年板桥乡劳务移民创业小额信贷贴息</t>
  </si>
  <si>
    <t>板桥乡劳务移民创业</t>
  </si>
  <si>
    <t>100户</t>
  </si>
  <si>
    <t>2022年金银滩镇灵白、银新村小额信贷贴息</t>
  </si>
  <si>
    <t>2022年边缘户小额信贷贴息</t>
  </si>
  <si>
    <t>利通区</t>
  </si>
  <si>
    <t>按照“鼓励各地因地制宜开发优势特色农产品保险”的要求，根据《“防贫保”优势特色产业保险指导目录（2022）》，为发展养殖产业的防返贫监测户购买优势特色产业保险</t>
  </si>
  <si>
    <t>2022年扁担沟镇扁担沟村防贫保优势特色产业保险</t>
  </si>
  <si>
    <t>解决脱贫人口因意外事故发生刚性支出较大，导致基本生活出现严重困难的问题。</t>
  </si>
  <si>
    <t>2022年扁担沟镇烽火墩村防贫保优势特色产业保险</t>
  </si>
  <si>
    <t>2022年扁担沟镇高糜子湾村防贫保优势特色产业保险</t>
  </si>
  <si>
    <t>216户</t>
  </si>
  <si>
    <t>2022年扁担沟镇双吉沟村防贫保优势特色产业保险</t>
  </si>
  <si>
    <t>285户</t>
  </si>
  <si>
    <t>2022年扁担沟镇渠口村防贫保优势特色产业保险</t>
  </si>
  <si>
    <t>215户</t>
  </si>
  <si>
    <t>2022年扁担沟镇黄沙窝村防贫保优势特色产业保险</t>
  </si>
  <si>
    <t>311户</t>
  </si>
  <si>
    <t>2022年扁担沟镇同利村防贫保优势特色产业保险</t>
  </si>
  <si>
    <t>600户</t>
  </si>
  <si>
    <t>2022年扁担沟镇西沟沿村防贫保优势特色产业保险</t>
  </si>
  <si>
    <t>412户</t>
  </si>
  <si>
    <t>2022年扁担沟镇南梁村防贫保优势特色产业保险</t>
  </si>
  <si>
    <t>2022年扁担沟镇五里坡村防贫保优势特色产业保险</t>
  </si>
  <si>
    <t>2022年扁担沟镇海子井村防贫保优势特色产业保险</t>
  </si>
  <si>
    <t>2022年扁担沟镇石家窑村防贫保优势特色产业保险</t>
  </si>
  <si>
    <t>2022年扁担沟镇吴家沟村防贫保优势特色产业保险</t>
  </si>
  <si>
    <t>320户</t>
  </si>
  <si>
    <t>2022年扁担沟镇赵家沟村防贫保优势特色产业保险</t>
  </si>
  <si>
    <t>2022年扁担沟镇利原村防贫保优势特色产业保险</t>
  </si>
  <si>
    <t>256户</t>
  </si>
  <si>
    <t>2022年扁担沟镇渔光湖村防贫保优势特色产业保险</t>
  </si>
  <si>
    <t>113户</t>
  </si>
  <si>
    <t>2022年扁担沟镇利同村防贫保优势特色产业保险</t>
  </si>
  <si>
    <t>168户</t>
  </si>
  <si>
    <t>2022年金银滩镇灵白、银新村防贫保优势特色产业保险</t>
  </si>
  <si>
    <t>183户</t>
  </si>
  <si>
    <t>2022年防返贫监测户防贫保优势特色产业保险</t>
  </si>
  <si>
    <t>补贴标准：每户种植经果林、拱棚瓜菜2亩及以上的，每亩补助1000元，每户补助金额不超过5000元。</t>
  </si>
  <si>
    <t>2022年扁担沟镇利原村种植经果林、拱棚瓜菜补助项目</t>
  </si>
  <si>
    <t>鼓励脱贫户种植经果林、拱棚瓜菜等，增加收入。</t>
  </si>
  <si>
    <t>2022年扁担沟镇利同村种植经果林、拱棚瓜菜补助项目</t>
  </si>
  <si>
    <t>2022年扁担沟镇石家窑村种植经果林、拱棚瓜菜补助项目</t>
  </si>
  <si>
    <t>2022年扁担沟镇五里坡村种植经果林、拱棚瓜菜补助项目</t>
  </si>
  <si>
    <t>5户</t>
  </si>
  <si>
    <t>2022年金银滩镇种植经果林、拱棚瓜菜补助项目</t>
  </si>
  <si>
    <t>金银滩镇</t>
  </si>
  <si>
    <t>116户</t>
  </si>
  <si>
    <t>2022年扁担沟镇扁担沟村种植经果林、拱棚瓜菜补助项目</t>
  </si>
  <si>
    <t>2022年扁担沟镇烽火墩村种植经果林、拱棚瓜菜补助项目</t>
  </si>
  <si>
    <t>2022年扁担沟镇双吉沟村种植经果林、拱棚瓜菜补助项目</t>
  </si>
  <si>
    <t>2022年扁担沟镇黄沙窝村种植经果林、拱棚瓜菜补助项目</t>
  </si>
  <si>
    <t>9户</t>
  </si>
  <si>
    <t>2022年扁担沟镇西沟沿村种植经果林、拱棚瓜菜补助项目</t>
  </si>
  <si>
    <t>2022年扁担沟镇南梁村种植经果林、拱棚瓜菜补助项目</t>
  </si>
  <si>
    <t>2022年扁担沟镇海子井村种植经果林、拱棚瓜菜补助项目</t>
  </si>
  <si>
    <t>2022年扁担沟镇吴家沟村种植经果林、拱棚瓜菜补助项目</t>
  </si>
  <si>
    <t>2022年扁担沟镇赵家沟村种植经果林、拱棚瓜菜补助项目</t>
  </si>
  <si>
    <t>补贴标准：每户种植经果林、拱棚瓜菜2亩及以上的，每亩补助1000元，每户补助金额不超过5001元。</t>
  </si>
  <si>
    <t>（三）</t>
  </si>
  <si>
    <t>生产项目</t>
  </si>
  <si>
    <t>2022年扁担沟镇渔光湖村扶持壮大村集体经济项目</t>
  </si>
  <si>
    <t>支持壮大村集体经济发展资金220万元，用于村集体发展养殖业，购买西门塔尔肉牛140余头，村集体收入增加15万元。</t>
  </si>
  <si>
    <t>400户</t>
  </si>
  <si>
    <t>促进村集体经济发展，预计为村集体经济增收7万元，增强群众发展养殖业的信心，为全村1200人提供致富发展的新路子</t>
  </si>
  <si>
    <t>2022年扁担沟镇利同新村扶持壮大村集体经济项目</t>
  </si>
  <si>
    <t>119户</t>
  </si>
  <si>
    <t>壮大村集体经济，夯实乡村产业振兴基础，带动群众发展养殖业，持续为村集体增收。</t>
  </si>
  <si>
    <t>2022年扁担沟镇同利村肉牛养殖生产发展项目</t>
  </si>
  <si>
    <t>支持壮大村集体经济发展资金244.92万元，用于村集体发展养殖业，购买西门塔尔肉牛150余头，村集体收入增加15万元。</t>
  </si>
  <si>
    <t>333户</t>
  </si>
  <si>
    <t>2022年扁担沟镇利同新村集体肉牛养殖基地</t>
  </si>
  <si>
    <r>
      <rPr>
        <sz val="10"/>
        <rFont val="宋体"/>
        <charset val="134"/>
      </rPr>
      <t>修建圈舍3830㎡，饲料库48㎡，饲草棚400㎡，青贮池1000</t>
    </r>
    <r>
      <rPr>
        <sz val="10"/>
        <rFont val="Arial Unicode MS"/>
        <charset val="134"/>
      </rPr>
      <t>㎥</t>
    </r>
    <r>
      <rPr>
        <sz val="10"/>
        <rFont val="宋体"/>
        <charset val="134"/>
      </rPr>
      <t>，场区道路硬化0.53km，新建管理房、消毒室、医务室、门房等总面积180㎡，配置粪污处理区域100㎡。</t>
    </r>
  </si>
  <si>
    <t>能有效改变村集体发展缺少产业的瓶颈，为脱贫群众增收致富提供渠道，带动更多群众参与到养殖业，促进村集体增收。</t>
  </si>
  <si>
    <t>2022年扁担沟镇利原村扶持壮大村集体经济项目</t>
  </si>
  <si>
    <t>240户</t>
  </si>
  <si>
    <t>壮大村集体经济，夯实乡村产业振兴基础，带动近30户群众发展养殖业，为村集体增收7万元。</t>
  </si>
  <si>
    <t>2022年扁担沟镇利原村集体肉牛养殖基地</t>
  </si>
  <si>
    <t>2022年金积镇“十二五”劳务移民大棚种植项目</t>
  </si>
  <si>
    <t>金丰社区</t>
  </si>
  <si>
    <t>在原有4户劳务移民种植基础上，购买12座大棚并维修改造后，引导更多有意愿种植的劳务移民承包经营，依托大庙桥优势产业资源，落实专业人员进行技术指导，增加移民的生产经营性收入，培育和发扬勤劳致富的社会风气。</t>
  </si>
  <si>
    <t>金积镇</t>
  </si>
  <si>
    <t>14户</t>
  </si>
  <si>
    <t>鼓励引导更多有意愿种植的劳务移民承包经营，依托大庙桥优势产业资源，落实专业人员进行技术指导，增加移民的生产经营性收入，培育和发扬勤劳致富的社会风气。</t>
  </si>
  <si>
    <t>2022年板桥乡巷道村日光温棚项目</t>
  </si>
  <si>
    <t>巷道村</t>
  </si>
  <si>
    <t>新建巷道村日光温棚项目，流转三队300亩左右耕地，建设20座日光温棚。</t>
  </si>
  <si>
    <t>板桥乡</t>
  </si>
  <si>
    <t>20户</t>
  </si>
  <si>
    <t>吸引社会主体经营，带动群众经营及务工增收。</t>
  </si>
  <si>
    <t>2022年郭家桥乡金水河湾农业产业园</t>
  </si>
  <si>
    <t>刘湾村</t>
  </si>
  <si>
    <t>规划总占地面积为 823.30 亩。其核心区主要分为设施农业种植区、生态养殖区、经果林种植区、休闲娱乐区、露地蔬菜种植区5大功能区。其中核心区占地面积为 541.30 亩，设施农业种植区新建日光温室 12 座1.9万平方米，新建冷棚 13 座2.6万平方米。生态养殖区占地面积为 1270 平方米。经果林种植区占地78.85 亩，新建停车场 4094 平方米，植物迷宫 1986 平方米，管理用房2处504 平方米，公共厕所1处 60 平方米。露地蔬菜种植区占地为124.2 亩。休闲娱乐区占地为30.40 亩，由露地蔬菜 采摘区、儿童娱乐区、露天烧烤区、餐饮区及七彩花田观光区构成，餐饮区占地面积 6996 平方米。七彩花田观光区 74722 平方米，建设景观亭8座。硬化混凝土道路 30966 平方米，彩色混凝土道路 2038 平方米，配套改造入口标识 1 处，景观及标识小品等其他配套工程。</t>
  </si>
  <si>
    <t>郭家桥乡</t>
  </si>
  <si>
    <t>2022年金银滩镇银新村肉牛养殖场扩大规模项目</t>
  </si>
  <si>
    <t>银新村</t>
  </si>
  <si>
    <t>购买肉牛，扩大银新村肉牛养殖场规模，并购买饲草料。</t>
  </si>
  <si>
    <t>扩大养殖规模，助力乡村振兴。</t>
  </si>
  <si>
    <t>2022年金银滩镇灵白村肉牛养殖场扩大规模项目</t>
  </si>
  <si>
    <t>灵白村</t>
  </si>
  <si>
    <t>2022年扁担沟镇移民养殖园区建设项目</t>
  </si>
  <si>
    <t>利通区扁担沟镇养殖园区项目，位于扁担沟扶贫产业肉牛养殖示范园区西侧，规划占地面积约150亩，规划总建筑面积为25050㎡。容积率0.25，建筑密度25.1%。建设附属用房1栋、圈棚19栋、农机库1栋、草料棚1栋、青贮池1座，配套室外附属设施。总投资3800万元。</t>
  </si>
  <si>
    <t>农业农村局
（乡村振兴局）</t>
  </si>
  <si>
    <t>扁担沟镇4个移民村共400户</t>
  </si>
  <si>
    <t>制定肉牛托养实施方案，依托扁担沟镇移民肉牛养殖园区3000头养殖规模，通过“国企+合作社+移民+金融+保险”联农带农模式，可直接带动利同、利原、渔光湖450户移民参与肉牛托养收益。其中融通公司购买1500头，协调农村商业银行农户贷款购买1500头。</t>
  </si>
  <si>
    <t>2022年扁担沟镇同利村移民种植麒麟瓜和钢葱项目</t>
  </si>
  <si>
    <t>共种植1200座拱棚西瓜，其中种植麒麟西瓜1100棚，种植大户统一提供拱棚搭建材料，移民群众统一进行搭建，大户带动同利村移民群众种植麒麟西瓜100棚。共种植500亩钢葱，吴忠市利通区鑫丰沃种植家庭农场计划种植钢葱300亩，带动同利村移民群众种植钢葱100户、200亩（1户2亩）。</t>
  </si>
  <si>
    <t>搭建拱棚、种苗、肥料、地膜、滴管带等投入由政府配套补助。预计单棚西瓜产量可达4000斤，每斤2元，每棚可实现收入8000元，除去成本，每亩净收入4000元。钢葱亩产量可达8000斤，每斤1元，每亩可实现收入8000元，除去成本，每亩净收入4500元。</t>
  </si>
  <si>
    <t>2022年扁担沟镇渔光湖村、利同新村集体和移民种植日光温室项目</t>
  </si>
  <si>
    <t>扁担沟镇渔光湖村集体和移民种植100座日光温室，依托渔光湖村改造完成的400座设施大棚，开展设施瓜菜种植，带动渔光湖村移民群众种植芹菜和西瓜222户</t>
  </si>
  <si>
    <t>103户</t>
  </si>
  <si>
    <t>每棚一茬种植成本合计1425元：芹菜苗4500株*0.15元/株=675元，地膜60元/棚，滴灌带75元/棚，肥料387元/棚，病虫害防治128元，水费100元/棚。两茬种植生产成本共计2850元由政府配套补助。单棚产量4500斤，每斤0.8元，种植两茬，移民种植户每棚可实现预期收益7200元。</t>
  </si>
  <si>
    <t>2022年利通区板桥乡蔡桥村2022年现代农业种植园区建设项目</t>
  </si>
  <si>
    <t>蔡桥村</t>
  </si>
  <si>
    <r>
      <rPr>
        <sz val="10"/>
        <rFont val="宋体"/>
        <charset val="134"/>
      </rPr>
      <t>项目建设占地面积70819.40m</t>
    </r>
    <r>
      <rPr>
        <vertAlign val="superscript"/>
        <sz val="10"/>
        <rFont val="宋体"/>
        <charset val="134"/>
      </rPr>
      <t>2</t>
    </r>
    <r>
      <rPr>
        <sz val="10"/>
        <rFont val="宋体"/>
        <charset val="134"/>
      </rPr>
      <t>，新建20栋农业日光温室，建筑物面积35280m</t>
    </r>
    <r>
      <rPr>
        <vertAlign val="superscript"/>
        <sz val="10"/>
        <rFont val="宋体"/>
        <charset val="134"/>
      </rPr>
      <t>2</t>
    </r>
    <r>
      <rPr>
        <sz val="10"/>
        <rFont val="宋体"/>
        <charset val="134"/>
      </rPr>
      <t>。日光温室主体建设包括：平整土地29100m</t>
    </r>
    <r>
      <rPr>
        <vertAlign val="superscript"/>
        <sz val="10"/>
        <rFont val="宋体"/>
        <charset val="134"/>
      </rPr>
      <t>2</t>
    </r>
    <r>
      <rPr>
        <sz val="10"/>
        <rFont val="宋体"/>
        <charset val="134"/>
      </rPr>
      <t>，清运土方量35100m</t>
    </r>
    <r>
      <rPr>
        <vertAlign val="superscript"/>
        <sz val="10"/>
        <rFont val="宋体"/>
        <charset val="134"/>
      </rPr>
      <t>3</t>
    </r>
    <r>
      <rPr>
        <sz val="10"/>
        <rFont val="宋体"/>
        <charset val="134"/>
      </rPr>
      <t>，搭建防虫网、透光膜33100m</t>
    </r>
    <r>
      <rPr>
        <vertAlign val="superscript"/>
        <sz val="10"/>
        <rFont val="宋体"/>
        <charset val="134"/>
      </rPr>
      <t>2</t>
    </r>
    <r>
      <rPr>
        <sz val="10"/>
        <rFont val="宋体"/>
        <charset val="134"/>
      </rPr>
      <t>，铺设棉被27990m</t>
    </r>
    <r>
      <rPr>
        <vertAlign val="superscript"/>
        <sz val="10"/>
        <rFont val="宋体"/>
        <charset val="134"/>
      </rPr>
      <t>2</t>
    </r>
    <r>
      <rPr>
        <sz val="10"/>
        <rFont val="宋体"/>
        <charset val="134"/>
      </rPr>
      <t>，安装卷扬机20套。给排水工程包括：设置灭火器140组，铺设给水管网3500m，检查井20个。电气工程包括：配电箱20套，防水节能灯具200盏，敷设电力线缆约9720m。室外配套排水及电力运输系统。</t>
    </r>
  </si>
  <si>
    <t>带动解决100人左右务工，实现平均亩产值达15万元。</t>
  </si>
  <si>
    <t>2022年古城镇新华桥村设施农业（日光温室）配套完善基础改造提升项目</t>
  </si>
  <si>
    <t>新华桥村</t>
  </si>
  <si>
    <t>对设施农业园区主生产路进行混凝土硬化、对供水渠道进行改造、对18座温棚24个侧立面进行六棱砖互面、18座温室供电工程、建设1000平方米智能玻璃温室一座。</t>
  </si>
  <si>
    <t>230户</t>
  </si>
  <si>
    <t>2022年扁担沟镇利原村日光温室改造项目</t>
  </si>
  <si>
    <t>对56座日光温室进行升级改造。</t>
  </si>
  <si>
    <t>农业农村局</t>
  </si>
  <si>
    <t>241户</t>
  </si>
  <si>
    <t>预计单棚枸杞番茄产量可达12000斤，每斤5元，每棚可实现收入60000元，除去成本30000元，每棚净收入30000元。</t>
  </si>
  <si>
    <t>2022年金积镇村级产业提升项目</t>
  </si>
  <si>
    <t>田桥村、西门村</t>
  </si>
  <si>
    <t>新建田桥村果蔬冷藏分拣中心1处，总占地3.5亩，升级西门村精品葡萄产业园，项目占地260亩，改造油粮桥村有机化肥厂基础设施。</t>
  </si>
  <si>
    <t>田桥村、西门村215户</t>
  </si>
  <si>
    <t>依托大庙桥设施农业优势产业资源，鼓励农民返乡创业，增加20户农民的生产经营性收入，转移农村剩余劳动力就业200余人。</t>
  </si>
  <si>
    <t>2022年金积镇农业产业强镇项目</t>
  </si>
  <si>
    <t>新建标准化日光温室36座，改造提升现有老旧日光温室200座，建设育苗棚10座，打造高标准、现代化育苗中心。建设具备400吨冷藏能力的冷藏库1座，4178平方米尾菜综合处理中心1处，蔬菜博士站1座。</t>
  </si>
  <si>
    <t>依托大庙桥设施农业优势产业资源，鼓励农民返乡创业，增加10户农民的生产经营性收入，转移农村剩余劳动力就业100余人。</t>
  </si>
  <si>
    <t>（四）</t>
  </si>
  <si>
    <t>配套基础设施项目</t>
  </si>
  <si>
    <t>2022年利通区涝河桥村劳务移民后续产业发展模块化日光温棚建设项目</t>
  </si>
  <si>
    <t>新建模块化主动采光蓄热日光温棚8座10789.1平方米，配套水、电等附属设施。</t>
  </si>
  <si>
    <t>上桥镇</t>
  </si>
  <si>
    <t>130户</t>
  </si>
  <si>
    <t>壮大村集体产业，拓宽村民和移民经济发展能力，增强村民和移民自身经济发展信心，不断提高村民设施果品种植技术水平，提高收入，确保20名以上劳务移民稳定就业。</t>
  </si>
  <si>
    <t>2022年高闸镇现代农业产业示范园配套设施建设项目</t>
  </si>
  <si>
    <t>高闸镇</t>
  </si>
  <si>
    <t>项目建设蔬菜集配中心1座1122平米，交易中心1座180平米，安装100吨地磅一台，配套门房，新建检测室，结算中心，培训室500平方米，配套检测设备2套，培训器材及建设育苗中心1个。</t>
  </si>
  <si>
    <t>完善水利基础设施。有效改善群众生产条件,促进农业生产。</t>
  </si>
  <si>
    <t>2022年扁担沟镇林果业防霜冻设施配套建设项目</t>
  </si>
  <si>
    <t>购置7台风机，在6队500亩果树林选择合适位置安装，带动空气流通,防霜冻。</t>
  </si>
  <si>
    <t>项目建成后，充分支持保证高闸镇现代农业产业园运行，预计实现产值1200余万元，各村集体经济增收10-20万元，带动群众就业400余人，增加劳务收入480余万元，带动村集体经济发展，帮助农民增收，推动高闸镇巩固拓展脱贫攻坚成果同乡村振兴有效衔接高质量发展。</t>
  </si>
  <si>
    <t>2022年智慧农业种植园区园区一二三产融合发展建设项目</t>
  </si>
  <si>
    <t>日光温室大棚内外给排水、供电等基础设施配套建设。</t>
  </si>
  <si>
    <t>增加蔡桥村集体经济收入，有利于推广农产品产业化进程，改变和完善农村农作物种植结构，增强村集体经济发展后劲，加快农产品成果商品化，提高辖区农业集约化生产示范带动作用。</t>
  </si>
  <si>
    <t>二、</t>
  </si>
  <si>
    <t>就业项目</t>
  </si>
  <si>
    <t>务工补助</t>
  </si>
  <si>
    <t>2022年扁担沟镇利原村务工补贴（稳岗补贴）项目</t>
  </si>
  <si>
    <t>在区内稳定务工或外打零工超过半年，工资总额超过一万五千元，能提供劳务合同、有效工资证明和收入证明的脱贫人口，一次性补助3000元。</t>
  </si>
  <si>
    <t>为外出务工的脱贫户进行补贴，增加收入，巩固脱贫成果。</t>
  </si>
  <si>
    <t>2022年扁担沟镇渔光湖村务工补贴（稳岗补贴）项目</t>
  </si>
  <si>
    <t>50户</t>
  </si>
  <si>
    <t>2022年扁担沟镇黄沙窝村务工补贴（稳岗补贴）项目</t>
  </si>
  <si>
    <t>39户</t>
  </si>
  <si>
    <t>2022年扁担沟镇西沟沿村务工补贴（稳岗补贴）项目</t>
  </si>
  <si>
    <t>2022年扁担沟镇五里坡村务工补贴（稳岗补贴）项目</t>
  </si>
  <si>
    <t>2022年扁担沟镇利同新村务工补贴（稳岗补贴）项目</t>
  </si>
  <si>
    <t>160户</t>
  </si>
  <si>
    <t>2022年扁担沟镇同利村务工补贴（稳岗补贴）项目</t>
  </si>
  <si>
    <t>512户</t>
  </si>
  <si>
    <t>2022年扁担沟镇石家窑村务工补贴（稳岗补贴）项目</t>
  </si>
  <si>
    <t>36户</t>
  </si>
  <si>
    <t>2022年扁担沟镇赵家沟村务工补贴（稳岗补贴）项目</t>
  </si>
  <si>
    <t>105户</t>
  </si>
  <si>
    <t>2022年扁担沟镇双吉沟村务工补贴（稳岗补贴）项目</t>
  </si>
  <si>
    <t>2022年扁担沟镇渠口村务工补贴（稳岗补贴）项目</t>
  </si>
  <si>
    <t>52户</t>
  </si>
  <si>
    <t>2022年扁担沟镇烽火墩村务工补贴（稳岗补贴）项目</t>
  </si>
  <si>
    <t>2022年扁担沟镇海子井村务工补贴（稳岗补贴）项目</t>
  </si>
  <si>
    <t>43户</t>
  </si>
  <si>
    <t>2022年扁担沟镇吴家沟村务工补贴（稳岗补贴）项目</t>
  </si>
  <si>
    <t>2022年扁担沟镇南梁村务工补贴（稳岗补贴）项目</t>
  </si>
  <si>
    <t>2022年扁担沟镇扁担沟村务工补贴（稳岗补贴）项目</t>
  </si>
  <si>
    <t>2022年扁担沟镇高糜子湾村务工补贴（稳岗补贴）项目</t>
  </si>
  <si>
    <t>2022年古城镇务工补贴（稳岗补贴）项目</t>
  </si>
  <si>
    <t>2022年胜利镇上桥社区务工补贴（稳岗补贴）项目</t>
  </si>
  <si>
    <t>2022年上桥镇涝河桥村务工补贴（稳岗补贴）项目</t>
  </si>
  <si>
    <t>2022年金星镇富平社区务工补贴（稳岗补贴）项目</t>
  </si>
  <si>
    <t>28户</t>
  </si>
  <si>
    <t>2022年板桥乡务工补贴（稳岗补贴）项目</t>
  </si>
  <si>
    <t>2022年金银滩镇灵白、银新村务工补贴（稳岗补贴）项目</t>
  </si>
  <si>
    <t>2022年金积镇务工补贴（稳岗补贴）项目</t>
  </si>
  <si>
    <t>1户</t>
  </si>
  <si>
    <t>就业培训</t>
  </si>
  <si>
    <t>2022年扁担沟镇同利村劳动就业培训项目</t>
  </si>
  <si>
    <t>对群众开展精准培训，积极对接周边企业，提供就业岗位。采取订单培训等形式，提高就业率。</t>
  </si>
  <si>
    <t>人社局</t>
  </si>
  <si>
    <t>200户</t>
  </si>
  <si>
    <t>掌握技能，促进就业，增加收入。</t>
  </si>
  <si>
    <t>2022年利通区焊工五级培训项目</t>
  </si>
  <si>
    <t>培训焊工五级操作技术。</t>
  </si>
  <si>
    <t>2022年利通区中式烹调师培训项目</t>
  </si>
  <si>
    <t>培训烹饪技术。</t>
  </si>
  <si>
    <t>2022年利通区电工初级培训项目</t>
  </si>
  <si>
    <t>培训电工初级技能。</t>
  </si>
  <si>
    <t>2022年利通区挖掘机培训项目</t>
  </si>
  <si>
    <t>培训挖机驾驶基础操作。</t>
  </si>
  <si>
    <t>2022年扁担沟镇扁担沟村机动车驾驶人员培训项目</t>
  </si>
  <si>
    <t>为获得B2及以上驾照的脱贫人口进行学费补贴，每人3000元。</t>
  </si>
  <si>
    <t>2022年扁担沟镇烽火墩村机动车驾驶人员培训项目</t>
  </si>
  <si>
    <t>2022年扁担沟镇高糜子湾村机动车驾驶人员培训项目</t>
  </si>
  <si>
    <t>2022年扁担沟镇双吉沟村机动车驾驶人员培训项目</t>
  </si>
  <si>
    <t>2022年扁担沟镇渠口村机动车驾驶人员培训项目</t>
  </si>
  <si>
    <t>2022年扁担沟镇黄沙窝村机动车驾驶人员培训项目</t>
  </si>
  <si>
    <t>2022年扁担沟镇同利村机动车驾驶人员培训项目</t>
  </si>
  <si>
    <t>2022年扁担沟镇南梁村机动车驾驶人员培训项目</t>
  </si>
  <si>
    <t>2022年扁担沟镇五里坡村机动车驾驶人员培训项目</t>
  </si>
  <si>
    <t>2022年扁担沟镇石家窑村机动车驾驶人员培训项目</t>
  </si>
  <si>
    <t>2022年扁担沟镇吴家沟村机动车驾驶人员培训项目</t>
  </si>
  <si>
    <t>2022年扁担沟镇赵家沟村机动车驾驶人员培训项目</t>
  </si>
  <si>
    <t>2022年扁担沟镇利原村机动车驾驶人员培训项目</t>
  </si>
  <si>
    <t>2022年扁担沟镇渔光湖村机动车驾驶人员培训项目</t>
  </si>
  <si>
    <t>2022年扁担沟镇利同新村机动车驾驶人员培训项目</t>
  </si>
  <si>
    <t>2022年古城镇机动车驾驶人员培训项目</t>
  </si>
  <si>
    <t>2022年胜利镇上桥社区机动车驾驶员培训项目</t>
  </si>
  <si>
    <t>2022年上桥镇涝河桥村机动车驾驶人员培训项目</t>
  </si>
  <si>
    <t>6户</t>
  </si>
  <si>
    <t>2022年金星镇富平社区机动车驾驶员培训项目</t>
  </si>
  <si>
    <t>2022年板桥乡机动车驾驶员培训项目</t>
  </si>
  <si>
    <t>2022年金银滩镇灵白、银新村机动车驾驶员培训项目</t>
  </si>
  <si>
    <t>公益性岗位</t>
  </si>
  <si>
    <t>2022年扁担沟镇同利村乡村公益性岗位项目</t>
  </si>
  <si>
    <t>续聘10名乡村公益性岗位，用于发放生活补贴和购买意外伤害保险。</t>
  </si>
  <si>
    <t>2022年扁担沟镇渔光湖村乡村公益性岗位项目</t>
  </si>
  <si>
    <t>2022年上桥镇涝河桥村乡村公益性岗位项目</t>
  </si>
  <si>
    <t>2022年板桥乡蔡桥村乡村公益性岗位项目</t>
  </si>
  <si>
    <t>2022年扁担沟镇利同新村乡村公益性岗位项目</t>
  </si>
  <si>
    <t>2022年扁担沟镇利原村乡村公益性岗位项目</t>
  </si>
  <si>
    <t>2022年金积镇金丰社区乡村公益性岗位项目</t>
  </si>
  <si>
    <t>三、</t>
  </si>
  <si>
    <t>巩固三保障成果</t>
  </si>
  <si>
    <t>教育</t>
  </si>
  <si>
    <t>2022年利通区边缘户雨露计划</t>
  </si>
  <si>
    <t>补助标准为每人每学年3000元，补助资金打入学生家长“一卡通”账号，保障学生能够学习技能，提高自身的造血能力。</t>
  </si>
  <si>
    <t>2022年扁担沟镇烽火墩村雨露计划项目</t>
  </si>
  <si>
    <t>2022年扁担沟镇高糜子湾村雨露计划项目</t>
  </si>
  <si>
    <t>2022年扁担沟镇双吉沟村雨露计划项目</t>
  </si>
  <si>
    <t>2022年扁担沟镇渠口村雨露计划项目</t>
  </si>
  <si>
    <t>2022年扁担沟镇黄沙窝村雨露计划项目</t>
  </si>
  <si>
    <t>2022年扁担沟镇同利村雨露计划项目</t>
  </si>
  <si>
    <t>47户</t>
  </si>
  <si>
    <t>2022年扁担沟镇西沟沿村雨露计划项目</t>
  </si>
  <si>
    <t>2022年扁担沟镇南梁村雨露计划项目</t>
  </si>
  <si>
    <t>2022年扁担沟镇五里坡村雨露计划项目</t>
  </si>
  <si>
    <t>2022年扁担沟镇海子井村雨露计划项目</t>
  </si>
  <si>
    <t>2022年扁担沟镇石家窑村雨露计划项目</t>
  </si>
  <si>
    <t>2022年扁担沟镇吴家沟村雨露计划项目</t>
  </si>
  <si>
    <t>2022年扁担沟镇赵家沟村雨露计划项目</t>
  </si>
  <si>
    <t>2022年扁担沟镇利原村雨露计划项目</t>
  </si>
  <si>
    <t>2022年扁担沟镇渔光湖雨露计划项目</t>
  </si>
  <si>
    <t>2022年扁担沟镇利同村雨露计划项目</t>
  </si>
  <si>
    <t>2022年古城镇清宁河社区雨露计划</t>
  </si>
  <si>
    <t>2022年胜利镇上桥社区雨露计划</t>
  </si>
  <si>
    <t>2022年上桥镇涝河桥村雨露计划</t>
  </si>
  <si>
    <t>2022年金星镇富平社区雨露计划</t>
  </si>
  <si>
    <t>2022年金银滩镇灵白、银新村雨露计划</t>
  </si>
  <si>
    <t>2022年吴忠市利通区教育局为扁担沟镇同利村生态移民区义务教育免费午餐及配送服务项目</t>
  </si>
  <si>
    <t>为同利村586名适龄上学儿童按7.91元/人标准提供免费营养午餐。</t>
  </si>
  <si>
    <t>教育局</t>
  </si>
  <si>
    <t>586户</t>
  </si>
  <si>
    <t>利盛公司注册资金1000万元，购买宁夏美念食品有限公司资产用于生产、加工利通区中小学生营养午餐；公司更新设施设备，委派管理人员，招聘员工并进行食品安全生产、加工规范操作培训；把好食材采购源头安全关、食材生产加工各环节安全关和午餐分装运送过程安全关，确保同利村586名学生每餐吃上“菜品不重样、一荤一素营养均衡、保质保量的营养午餐。</t>
  </si>
  <si>
    <t>2022年吴忠市利通区教育局为扁担沟镇渔光湖村生态移民区义务教育 免费午餐及配送服务项目</t>
  </si>
  <si>
    <t>为渔光湖村102名适龄上学儿童按7.91元/人标准提供免费营养午餐。</t>
  </si>
  <si>
    <t>102户</t>
  </si>
  <si>
    <t>利盛公司注册资金1000万元，购买宁夏美念食品有限公司资产用于生产、加工利通区中小学生营养午餐；公司更新设施设备，委派管理人员，招聘员工并进行食品安全生产、加工规范操作培训；把好食材采购源头安全关、食材生产加工各环节安全关和午餐分装运送过程安全关，确保同利村102名学生每餐吃上“菜品不重样、一荤一素营养均衡、保质保量的营养午餐。</t>
  </si>
  <si>
    <t>2022年吴忠市利通区教育局为利同新村生态移民区义务教育 免费午餐及配送服务项目</t>
  </si>
  <si>
    <t>为利同新村202名适龄上学儿童按7.91元/人标准提供免费营养午餐。</t>
  </si>
  <si>
    <t>202户</t>
  </si>
  <si>
    <t>利盛公司注册资金1000万元，购买宁夏美念食品有限公司资产用于生产、加工利通区中小学生营养午餐；公司更新设施设备，委派管理人员，招聘员工并进行食品安全生产、加工规范操作培训；把好食材采购源头安全关、食材生产加工各环节安全关和午餐分装运送过程安全关，确保同利村202名学生每餐吃上“菜品不重样、一荤一素营养均衡、保质保量的营养午餐。</t>
  </si>
  <si>
    <t>2022年吴忠市利通区教育局为利原村生态移民区义务教育免费午餐及配送服务项目</t>
  </si>
  <si>
    <t>为利原村127名适龄上学儿童按7.91元/人标准提供免费营养午餐。</t>
  </si>
  <si>
    <t>127户</t>
  </si>
  <si>
    <t>利盛公司注册资金1000万元，购买宁夏美念食品有限公司资产用于生产、加工利通区中小学生营养午餐；公司更新设施设备，委派管理人员，招聘员工并进行食品安全生产、加工规范操作培训；把好食材采购源头安全关、食材生产加工各环节安全关和午餐分装运送过程安全关，确保同利村127名学生每餐吃上“菜品不重样、一荤一素营养均衡、保质保量的营养午餐。</t>
  </si>
  <si>
    <t>健康</t>
  </si>
  <si>
    <t>2022年扁担沟镇扁担沟村家庭意外伤害防贫保保险项目</t>
  </si>
  <si>
    <t>被保险人因意外伤害导致的身故、伤残，保险人赔付每人最高5万元，保费每人每年40元。</t>
  </si>
  <si>
    <t>76户</t>
  </si>
  <si>
    <t>2022年扁担沟镇烽火墩村家庭意外伤害防贫保保险项目</t>
  </si>
  <si>
    <t>49户</t>
  </si>
  <si>
    <t>2022年扁担沟镇高糜子湾村家庭意外伤害防贫保保险项目</t>
  </si>
  <si>
    <t>41户</t>
  </si>
  <si>
    <t>2022年扁担沟镇黄沙窝村家庭意外伤害防贫保保险项目</t>
  </si>
  <si>
    <t>232户</t>
  </si>
  <si>
    <t>2022年扁担沟镇南梁村家庭意外伤害防贫保保险项目</t>
  </si>
  <si>
    <t>68户</t>
  </si>
  <si>
    <t>2022年扁担沟镇海子井村家庭意外伤害防贫保保险项目</t>
  </si>
  <si>
    <t>161户</t>
  </si>
  <si>
    <t>2022年扁担沟镇渠口村家庭意外伤害防贫保保险项目</t>
  </si>
  <si>
    <t>2022年扁担沟镇双吉沟村家庭意外伤害防贫保保险项目</t>
  </si>
  <si>
    <t>167户</t>
  </si>
  <si>
    <t>2022年扁担沟镇同利村家庭意外伤害防贫保保险项目</t>
  </si>
  <si>
    <t>1095户</t>
  </si>
  <si>
    <t>2022年扁担沟镇五里坡村家庭意外伤害防贫保保险项目</t>
  </si>
  <si>
    <t>78户</t>
  </si>
  <si>
    <t>2022年扁担沟镇西沟沿村家庭意外伤害防贫保保险项目</t>
  </si>
  <si>
    <t>138户</t>
  </si>
  <si>
    <t>2022年金银滩镇团庄村监测户家庭意外伤害保险项目</t>
  </si>
  <si>
    <t>团庄村</t>
  </si>
  <si>
    <t>2022年扁担沟镇利同新村家庭意外伤害防贫保保险项目</t>
  </si>
  <si>
    <t>274户</t>
  </si>
  <si>
    <t>2022年扁担沟镇利原村家庭意外伤害防贫保保险项目</t>
  </si>
  <si>
    <t>203户</t>
  </si>
  <si>
    <t>2022年金银滩镇银新村监测户家庭意外伤害保险项目</t>
  </si>
  <si>
    <t>2022年板桥乡高家湖村监测户家庭意外伤害保险项目</t>
  </si>
  <si>
    <t>高家湖村</t>
  </si>
  <si>
    <t>2022年板桥乡梁湾村监测户家庭意外伤害保险项目</t>
  </si>
  <si>
    <t>梁湾村</t>
  </si>
  <si>
    <t>2022年扁担沟镇扁担沟村监测户家庭意外伤害保险项目</t>
  </si>
  <si>
    <t>2022年扁担沟镇石家窑村家庭意外伤害防贫保保险项目</t>
  </si>
  <si>
    <t>92户</t>
  </si>
  <si>
    <t>2022年扁担沟镇吴家沟村家庭意外伤害防贫保保险项目</t>
  </si>
  <si>
    <t>72户</t>
  </si>
  <si>
    <t>2022年扁担沟镇赵家沟村家庭意外伤害防贫保保险项目</t>
  </si>
  <si>
    <t>298户</t>
  </si>
  <si>
    <t>2022年扁担沟镇渔光湖村家庭意外伤害防贫保保险项目</t>
  </si>
  <si>
    <t>173户</t>
  </si>
  <si>
    <t>2022年古城镇清宁河社区家庭意外伤害防贫保保险项目</t>
  </si>
  <si>
    <t>清宁河社区</t>
  </si>
  <si>
    <t>290户</t>
  </si>
  <si>
    <t>2022年古城镇党家河湾村家庭意外伤害防贫保保险项目</t>
  </si>
  <si>
    <t>党家河湾村</t>
  </si>
  <si>
    <t>2022年胜利镇上桥社区家庭意外伤害防贫保保险项目</t>
  </si>
  <si>
    <t>131户</t>
  </si>
  <si>
    <t>2022年上桥镇涝河桥村家庭意外伤害防贫保保险项目</t>
  </si>
  <si>
    <t>765户</t>
  </si>
  <si>
    <t>2022年金星镇富平社区家庭意外伤害防贫保保险项目</t>
  </si>
  <si>
    <t>177户</t>
  </si>
  <si>
    <t>2022年板桥乡梁湾村家庭意外伤害防贫保险项目</t>
  </si>
  <si>
    <t>2022年金银滩镇灵白村、银新村家庭意外伤害防贫保保险项目</t>
  </si>
  <si>
    <t>315户</t>
  </si>
  <si>
    <t>2022年金银滩镇团庄村家庭意外伤害防贫保保险项目</t>
  </si>
  <si>
    <t>2022年金积镇北门村家庭意外伤害防贫保保险项目</t>
  </si>
  <si>
    <t>北门村</t>
  </si>
  <si>
    <t>2022年金积镇秦坝关村家庭意外伤害防贫保保险项目</t>
  </si>
  <si>
    <t>秦坝关村</t>
  </si>
  <si>
    <t>2022年扁担沟镇海子井村监测户家庭意外伤害保险项目</t>
  </si>
  <si>
    <t>2022年扁担沟镇渠口村监测户家庭意外伤害保险项目</t>
  </si>
  <si>
    <t>2022年扁担沟镇利原村监测户家庭意外伤害保险项目</t>
  </si>
  <si>
    <t>2022年古城镇党家河湾村监测户家庭意外伤害保险项目</t>
  </si>
  <si>
    <t>2022年金积镇北门村监测户家庭意外伤害保险项目</t>
  </si>
  <si>
    <t>2022年金积镇秦坝关村监测户家庭意外伤害保险项目</t>
  </si>
  <si>
    <t>综合保障</t>
  </si>
  <si>
    <t>2022年扁担沟镇扁担沟村享受农村居民最低生活保障</t>
  </si>
  <si>
    <t>A档：360元； B档：260元；C档：200元</t>
  </si>
  <si>
    <t>民政局</t>
  </si>
  <si>
    <t>122户</t>
  </si>
  <si>
    <t>根据群众的困难程度制定分档补贴标准，加大补贴力度，改善特殊人群的生活状态，提高生活水平。</t>
  </si>
  <si>
    <t>2022年扁担沟镇赵家沟村享受农村居民最低生活保障</t>
  </si>
  <si>
    <t>150户</t>
  </si>
  <si>
    <t>2022年扁担沟镇烽火墩村享受农村居民最低生活保障</t>
  </si>
  <si>
    <t>129户</t>
  </si>
  <si>
    <t>2022年扁担沟镇高糜子湾村享受农村居民最低生活保障</t>
  </si>
  <si>
    <t>89户</t>
  </si>
  <si>
    <t>2022年扁担沟镇海子井村享受农村居民最低生活保障</t>
  </si>
  <si>
    <t>48户</t>
  </si>
  <si>
    <t>2022年扁担沟镇黄沙窝村享受农村居民最低生活保障</t>
  </si>
  <si>
    <t>142户</t>
  </si>
  <si>
    <t>2022年扁担沟镇利同新村享受农村居民最低生活保障</t>
  </si>
  <si>
    <t>152户</t>
  </si>
  <si>
    <t>2022年扁担沟镇利原村享受农村居民最低生活保障</t>
  </si>
  <si>
    <t>188户</t>
  </si>
  <si>
    <t>2022年扁担沟镇南梁村享受农村居民最低生活保障</t>
  </si>
  <si>
    <t>91户</t>
  </si>
  <si>
    <t>2022年扁担沟镇渠口村享受农村居民最低生活保障</t>
  </si>
  <si>
    <t>136户</t>
  </si>
  <si>
    <t>2022年扁担沟镇石家窑村享受农村居民最低生活保障</t>
  </si>
  <si>
    <t>2022年扁担沟镇渔光湖村享受农村居民最低生活保障</t>
  </si>
  <si>
    <t>294户</t>
  </si>
  <si>
    <t>2022年扁担沟镇西沟沿村享受农村居民最低生活保障</t>
  </si>
  <si>
    <t>164户</t>
  </si>
  <si>
    <t>2022年扁担沟镇五里坡村享受农村居民最低生活保障</t>
  </si>
  <si>
    <t>2022年扁担沟镇双吉沟村享受农村居民最低生活保障</t>
  </si>
  <si>
    <t>101户</t>
  </si>
  <si>
    <t>2022年扁担沟镇同利村享受农村居民最低生活保障</t>
  </si>
  <si>
    <t>1236户</t>
  </si>
  <si>
    <t>2022年扁担沟镇吴家沟村享受农村居民最低生活保障</t>
  </si>
  <si>
    <t>2022年板桥乡板桥村享受农村居民最低生活保障</t>
  </si>
  <si>
    <t>2022年板桥乡蔡桥村享受农村居民最低生活保障</t>
  </si>
  <si>
    <t>65户</t>
  </si>
  <si>
    <t>2022年板桥乡梁湾村享受农村居民最低生活保障</t>
  </si>
  <si>
    <t>153户</t>
  </si>
  <si>
    <t>2022年板桥乡罗家湖村享受农村居民最低生活保障</t>
  </si>
  <si>
    <t>106户</t>
  </si>
  <si>
    <t>2022年东塔寺乡刘碱滩村享受农村居民最低生活保障</t>
  </si>
  <si>
    <t>东塔寺乡</t>
  </si>
  <si>
    <t>535户</t>
  </si>
  <si>
    <t>2022年高闸镇郭桥村享受农村居民最低生活保障</t>
  </si>
  <si>
    <t>224户</t>
  </si>
  <si>
    <t>2022年高闸镇韩桥村享受农村居民最低生活保障</t>
  </si>
  <si>
    <t>146户</t>
  </si>
  <si>
    <t>2022年高闸镇马家湖享受农村居民最低生活保障</t>
  </si>
  <si>
    <t>171户</t>
  </si>
  <si>
    <t>2022年高闸镇朱渠村享受农村居民最低生活保障</t>
  </si>
  <si>
    <t>156户</t>
  </si>
  <si>
    <t>2022年古城镇党家河湾村享受农村居民最低生活保障</t>
  </si>
  <si>
    <t>2022年古城镇新华侨城享受农村居民最低生活保障</t>
  </si>
  <si>
    <t>2022年郭家桥乡郭家桥村享受农村居民最低生活保障</t>
  </si>
  <si>
    <t>165户</t>
  </si>
  <si>
    <t>2022年郭家桥乡刘湾村享受农村居民最低生活保障</t>
  </si>
  <si>
    <t>190户</t>
  </si>
  <si>
    <t>2022年郭家桥乡清水沟村享受农村居民最低生活保障</t>
  </si>
  <si>
    <t>2022年郭家桥乡山水沟村享受农村居民最低生活保障</t>
  </si>
  <si>
    <t>2022年郭家桥乡吴家桥村享受农村居民最低生活保障</t>
  </si>
  <si>
    <t>158户</t>
  </si>
  <si>
    <t>2022年金积镇秦坝关村享受农村居民最低生活保障</t>
  </si>
  <si>
    <t>245户</t>
  </si>
  <si>
    <t>2022年金积镇塔湾村享受农村居民最低生活保障</t>
  </si>
  <si>
    <t>199户</t>
  </si>
  <si>
    <t>2022年金积镇田桥村享受农村居民最低生活保障</t>
  </si>
  <si>
    <t>187户</t>
  </si>
  <si>
    <t>2022年金积镇西门村享受农村居民最低生活保障</t>
  </si>
  <si>
    <t>2022年金积镇油粮桥村享受农村居民最低生活保障</t>
  </si>
  <si>
    <t>2022年金积镇北门村享受农村居民最低生活保障</t>
  </si>
  <si>
    <t>29户</t>
  </si>
  <si>
    <t>2022年金积镇大庙桥村享受农村居民最低生活保障</t>
  </si>
  <si>
    <t>2022年金积镇大院子享受农村居民最低生活保障</t>
  </si>
  <si>
    <t>2022年金积镇丁家湾子村享受农村居民最低生活保障</t>
  </si>
  <si>
    <t>184户</t>
  </si>
  <si>
    <t>2022年金积镇东门村享受农村居民最低生活保障</t>
  </si>
  <si>
    <t>44户</t>
  </si>
  <si>
    <t>2022年金积镇关渠村享受农村居民最低生活保障</t>
  </si>
  <si>
    <t>71户</t>
  </si>
  <si>
    <t>2022年金积镇郝渠村享受农村居民最低生活保障</t>
  </si>
  <si>
    <t>147户</t>
  </si>
  <si>
    <t>2022年金积镇河渠拜村享受农村居民最低生活保障</t>
  </si>
  <si>
    <t>2022年金积镇梨花桥享受农村居民最低生活保障</t>
  </si>
  <si>
    <t>121户</t>
  </si>
  <si>
    <t>2022年金积镇芦沟闸村享受农村居民最低生活保障</t>
  </si>
  <si>
    <t>2022年金积镇露田洼子村享受农村居民最低生活保障</t>
  </si>
  <si>
    <t>79户</t>
  </si>
  <si>
    <t>2022年金积镇马家桥村享受农村居民最低生活保障</t>
  </si>
  <si>
    <t>2022年金银滩镇东沟湾村享受农村居民最低生活保障</t>
  </si>
  <si>
    <t>2022年金银滩镇沟台村享受农村居民最低生活保障</t>
  </si>
  <si>
    <t>98户</t>
  </si>
  <si>
    <t>2022年金银滩镇灵白村、银新村享受农村居民最低生活保障</t>
  </si>
  <si>
    <t>2022年金银滩镇四支渠村享受农村居民最低生活保障</t>
  </si>
  <si>
    <t>2022年金银滩镇团庄村享受农村居民最低生活保障</t>
  </si>
  <si>
    <t>332户</t>
  </si>
  <si>
    <t>2022年金银滩镇西滩村享受农村居民最低生活保障</t>
  </si>
  <si>
    <t>115户</t>
  </si>
  <si>
    <t>2022年金银滩镇新渠村享受农村居民最低生活保障</t>
  </si>
  <si>
    <t>2022年金银滩镇杨马湖村享受农村居民最低生活保障</t>
  </si>
  <si>
    <t>310户</t>
  </si>
  <si>
    <t>2022年马莲渠乡享受农村居民最低生活保障</t>
  </si>
  <si>
    <t>马莲渠乡</t>
  </si>
  <si>
    <t>822户</t>
  </si>
  <si>
    <t>2022年板桥乡困难残疾人生活补助</t>
  </si>
  <si>
    <t>为困难残疾人的生活进行补助</t>
  </si>
  <si>
    <t>208户</t>
  </si>
  <si>
    <t>2022年扁担沟镇困难残疾人生活补助</t>
  </si>
  <si>
    <t>282户</t>
  </si>
  <si>
    <t>2022年东塔寺乡困难残疾人生活补助</t>
  </si>
  <si>
    <t>155户</t>
  </si>
  <si>
    <t>2022年高闸镇困难残疾人生活补助</t>
  </si>
  <si>
    <t>2022年古城镇困难残疾人生活补助</t>
  </si>
  <si>
    <t>2022年郭家桥乡困难残疾人生活补助</t>
  </si>
  <si>
    <t>162户</t>
  </si>
  <si>
    <t>2022年金积镇困难残疾人生活补助</t>
  </si>
  <si>
    <t>304户</t>
  </si>
  <si>
    <t>2022年金星镇困难残疾人生活补助</t>
  </si>
  <si>
    <t>金星镇</t>
  </si>
  <si>
    <t>2022年金银滩困难残疾人生活补助</t>
  </si>
  <si>
    <t>382户</t>
  </si>
  <si>
    <t>2022年马莲渠乡困难残疾人生活补助</t>
  </si>
  <si>
    <t>2022年上桥镇困难残疾人生活补助</t>
  </si>
  <si>
    <t>197户</t>
  </si>
  <si>
    <t>2022年胜利镇困难残疾人生活补助</t>
  </si>
  <si>
    <t>胜利镇</t>
  </si>
  <si>
    <t>2022年板桥乡重度残疾人护理补助</t>
  </si>
  <si>
    <t>为重度残疾人发放护理补贴</t>
  </si>
  <si>
    <t>266户</t>
  </si>
  <si>
    <t>2022年扁担沟镇重度残疾人护理补助</t>
  </si>
  <si>
    <t>227户</t>
  </si>
  <si>
    <t>2022年东塔寺乡重度残疾人护理补助</t>
  </si>
  <si>
    <t>2022年高闸镇重度残疾人护理补助</t>
  </si>
  <si>
    <t>2022年古城镇重度残疾人护理补助</t>
  </si>
  <si>
    <t>254户</t>
  </si>
  <si>
    <t>2022年郭家桥乡重度残疾人护理补助</t>
  </si>
  <si>
    <t>2022年金积镇重度残疾人护理补助</t>
  </si>
  <si>
    <t>364户</t>
  </si>
  <si>
    <t>2022年金星镇重度残疾人护理补助</t>
  </si>
  <si>
    <t>281户</t>
  </si>
  <si>
    <t>2022年金银滩重度残疾人护理补助</t>
  </si>
  <si>
    <t>2022年马莲渠乡重度残疾人护理补助</t>
  </si>
  <si>
    <t>191户</t>
  </si>
  <si>
    <t>2022年上桥镇重度残疾人护理补助</t>
  </si>
  <si>
    <t>235户</t>
  </si>
  <si>
    <t>2022年胜利镇重度残疾人护理补助</t>
  </si>
  <si>
    <t>361户</t>
  </si>
  <si>
    <t>四、</t>
  </si>
  <si>
    <t>乡村建设行动</t>
  </si>
  <si>
    <t>人居环境整治</t>
  </si>
  <si>
    <t>2022年扁担沟镇同利村绿化建设项目</t>
  </si>
  <si>
    <t>完成巷道绿化13794㎡，庭院经济建设39600㎡，补植原有树种3100株。</t>
  </si>
  <si>
    <t>自然资源局</t>
  </si>
  <si>
    <t>按照＂一巷一景 ” ，递路两侧各栽植一行绿篱，间种小乔木。绿篱树 种为小榆树、侧柏、丛状金叶榆、紫叶矮樱为主，小乔木树种金 叶榆、 海棠、 高杆紫叶矮樱。庭院经济以发展庭院经济为主，树种选择红梅杏和玉皇李 子共4400株， 每户栽植4棵，红梅杏和桃树各2颗。</t>
  </si>
  <si>
    <t>2022年利通区扁担沟镇同利村生活垃圾处理项目</t>
  </si>
  <si>
    <t>配置户分类垃圾桶1100个，120升铁质垃圾桶30个，120升塑料垃圾桶20个，电动分类收集车6个，3吨袋装垃圾收集车1辆。</t>
  </si>
  <si>
    <t>城乡环卫中心</t>
  </si>
  <si>
    <t>334户</t>
  </si>
  <si>
    <t>加强农村生活垃圾治理，因村制宜，分类施治，改善农村人居生态环境，加强农村居民生活质量，促进美丽乡村建设。</t>
  </si>
  <si>
    <t>2022年扁担沟镇同利村路灯亮化项目</t>
  </si>
  <si>
    <t>在A区至F区安装8米高太阳能LED路灯183盏、间隔40米。</t>
  </si>
  <si>
    <t>财政局
扁担沟镇</t>
  </si>
  <si>
    <t>335户</t>
  </si>
  <si>
    <t>农村路灯亮化项目塑造和表现美丽乡村建设的夜景，构建美观大方全面小康社会的新农村。</t>
  </si>
  <si>
    <t>2022年扁担沟镇同利村村部及人居环境改造项目</t>
  </si>
  <si>
    <t>维修同利村牌坊，围绕环村道路周围打造休闲步道，安装休闲座椅、凉亭等。改造提升村域入口处整体环境。打造同利村移民村史馆等。</t>
  </si>
  <si>
    <t>336户</t>
  </si>
  <si>
    <t>满足移民群众精神文化需求，为群众健身、散步，休闲活动提供场所，有效改善人居环境。村史馆以移民搬迁为主题，呈现移民历史文化、当代移民搬迁工作成果和移民搬迁未来规划蓝图等内容。</t>
  </si>
  <si>
    <t>2022年扁担沟镇渔光湖村绿化建设</t>
  </si>
  <si>
    <t>完成道路绿化5270㎡，巷道绿化3410㎡，庭院经济建设14400㎡，补植原有树种660株。</t>
  </si>
  <si>
    <t>312户</t>
  </si>
  <si>
    <t>巷遣绿化，在保有原有树木的基础上，根据实际补植金叶 榆和国槐， 栽植密度为3X 3m。 总计补1692株， 其中国槐 872 株、 金叶榆 820株。主递绿化，按照景观绿化设计，道路两侧各栽植1行递 树，东侧为国槐，西侧为金叶榆。两侧花池以花卉、灌木组合， 搭配彩叶树种。庭院经济林，以发展庭院经济为主，每户栽植8棵，树种 选择红梅杏4棵、 桃树和玉皇李子各2棵。</t>
  </si>
  <si>
    <t>2022年扁担沟镇渔光湖村生活垃圾处理项目</t>
  </si>
  <si>
    <t>配置户分类垃圾桶400个，120升铁质垃圾桶10个，120升塑料垃圾桶10个，电动分类收集车1个；开放垃圾中转站一座，配置勾臂车一辆，移动式压缩箱一套。</t>
  </si>
  <si>
    <t>313户</t>
  </si>
  <si>
    <t>2022年扁担沟镇利同新村生活垃圾处理项目</t>
  </si>
  <si>
    <t>配置户分类垃圾桶400个，120升铁质垃圾桶10个，120升塑料垃圾桶10个，电动分类收集车1个，3吨袋装垃圾收集车1辆。</t>
  </si>
  <si>
    <t>2022年扁担沟镇利同新村绿化建设项目</t>
  </si>
  <si>
    <t>完成空地绿化31370㎡，道路绿化13640㎡，庭院经济建设11232㎡，补植原有树种1692株。</t>
  </si>
  <si>
    <t>巷道绿化，在保有原有树木的基础上，巷道两侧花池花卉、灌木组合搭配。 花卉品种月季、 翠菊等，灌木品种丁香、连翘。庭院经济林，以发展庭院经济为主，每户栽植6棵，树种选择红梅杏、 桃树和玉皇李子各2棵。</t>
  </si>
  <si>
    <t>2022年扁担沟镇利原村绿化建设项目</t>
  </si>
  <si>
    <t>完成空地绿化35100㎡，道路绿化12400㎡，庭院经济林建设7938㎡，补植原有树种150株。</t>
  </si>
  <si>
    <t>主道路两侧花池以花卉和原有树种组合， 春季栽植花 卉， 品种格桑花为主，庭院经济林，以发展庭院经济为主，每户栽植4棵，树种 选择红梅杏和桃树各2棵。</t>
  </si>
  <si>
    <t>2022年扁担沟镇利原村生活垃圾处理项目</t>
  </si>
  <si>
    <t>配置户分类垃圾桶240个，120升铁质垃圾桶10个，120升塑料垃圾桶10个，电动分类收集车1个。</t>
  </si>
  <si>
    <t>401户</t>
  </si>
  <si>
    <t>2022年金积镇金丰社区绿化提升改造项目</t>
  </si>
  <si>
    <t>完成小区绿化提升改造，补植绿篱和花灌木约5万株。</t>
  </si>
  <si>
    <t>211户</t>
  </si>
  <si>
    <t>完成老旧小区绿化改造，进行原有绿化补植补造。对栽植后的树木加强管理，栽植后及时对乔木进行刷红涂白（刷红高度为1.2米）， 及时进行扶正、培土、踩实， 适时灌水施肥、松土除草、整形修枝。 及时补 植死亡缺株树木，确保当年成活率达到95%以上，两年保存率达 到100%,</t>
  </si>
  <si>
    <t>2022年板桥乡蔡桥村安置区绿化提升改造项目</t>
  </si>
  <si>
    <t>完成小区绿化提升改造，补植绿篱和花灌木约2万株。</t>
  </si>
  <si>
    <t>2022年金银滩镇灵白村环境综合整治项目</t>
  </si>
  <si>
    <t>对灵白村6队群众门前修葺1公里长砖墙，路边进行铺装，对1.2公里农沟进行治理。</t>
  </si>
  <si>
    <t>整治环境、改善群众村容村貌，解决群众排水问题。</t>
  </si>
  <si>
    <t>2022年上桥镇涝河桥村安置区绿化提升改造</t>
  </si>
  <si>
    <t>完成老旧小区绿化改造，进行原有绿化补植补造。对栽植后的树木加强管理，栽植后及时对乔木进行刷红涂白（刷红高度为1.2米）， 及时进行扶正、培土、踩实， 适时灌水施肥、松土除草、整形修枝。 及时补 植死亡缺株树木，确保当年成活率达到95%以上，两年保存率达 到100%.</t>
  </si>
  <si>
    <t>农村基础设施</t>
  </si>
  <si>
    <t>2022年利通区扁担沟镇渔光湖农村饮水工程维修养护项目</t>
  </si>
  <si>
    <t>铺设各类管道6554米，配套各类建筑物118座，拉管10处，穿农渠3处。</t>
  </si>
  <si>
    <t>水务局</t>
  </si>
  <si>
    <t>对孙家滩地区部分人饮主管及马莲渠部分入巷管进行提升改造，通过更换水源、更换供水主管，提高供水保证率、入户率等措施，解决1651户8554人饮水困难问题，能够进一步巩固提升城乡居民用水安全水平，确保让广大人民群众喝“放心水”，缴“明白费”，享“好服务”。</t>
  </si>
  <si>
    <t>2022年扁担沟镇渔光湖村孙家滩中心学校提供硅PU篮球场（2个） 建设项目</t>
  </si>
  <si>
    <t>共计1000㎡，以此满足中心学校及幼儿园600名学生及幼儿的运动需求，最大限度避免学生及幼儿在运动中发生摔跤、磕绊等意外伤害，更好落实国家篮球示范学校特色项目。</t>
  </si>
  <si>
    <t>600人</t>
  </si>
  <si>
    <t>以此满足中心学校及幼儿园600名学生及幼儿的运动需求，最大限度避免学生及幼儿在运动中发生摔跤、磕绊等意外伤害，更好落实国家篮球示范学校特色项目。</t>
  </si>
  <si>
    <t>2022年扁担沟镇渔光湖村孙家滩中心学校录播教室优化项目</t>
  </si>
  <si>
    <t>将对原有80㎡的智慧教室改扩建为一间标准化录播教室，以满足学校实现数字化网络教室、精品课程建设、远程教学、交互式教学建设，适应现代教育教学的要求，广泛交流教师的教学思想、教学理念，促进提升教师专业发展及教学水平，共建共享优质教学资源，解决各教学应用需求。</t>
  </si>
  <si>
    <t>以满足学校实现数字化网络教室、精品课程建设、远程教学、交互式教学建设，适应现代教育教学的要求，广泛交流教师的教学思想、教学理念，促进提升教师专业发展及教学水平，共建共享优质教学资源，解决各教学应用需求。</t>
  </si>
  <si>
    <t>2022年移民住房屋顶维修项目</t>
  </si>
  <si>
    <t>部分农户房屋存在漏雨情况，全村共400户，房屋漏水280户，占总户数的70%，其中A区168户，B区112户,计划对有漏雨情况房屋进行修缮。</t>
  </si>
  <si>
    <t>A区168户，B区112户</t>
  </si>
  <si>
    <t>有效改善群众生产生活条件，解决农户“两不愁三保障”持续巩固的漏项问题。</t>
  </si>
  <si>
    <t>2022年生命安全防护工程</t>
  </si>
  <si>
    <t>为扁担沟镇利原村、渔光湖村安装波形防护栏1.2公里。</t>
  </si>
  <si>
    <t>住建局</t>
  </si>
  <si>
    <t>为群众安全提供保障，保护群众的生命安全和财产安全。</t>
  </si>
  <si>
    <t>2022年渔光湖村公厕建设及环境整治项目</t>
  </si>
  <si>
    <t>硬化铺装约500㎡，道牙300m，绿化面积约3100㎡,新建70㎡公厕一座。</t>
  </si>
  <si>
    <t>推进户用卫生厕所建设和改造，同步实施厕所粪污治理，改善农村人居环境，加强农村居民生活质量，促进美丽乡村建设。</t>
  </si>
  <si>
    <t>2022年扁担沟镇渔光湖村、利同村、利原村农村生活污水治理项目</t>
  </si>
  <si>
    <t>1、新建污水处理站一座，占地面积1240平米，处理规模为300t/d，处理工艺为A2/O+MBR工艺。配套室外附属。
2、新建农贸市场至渔光湖村污水管道。
3、渔光湖大道改造：现状拆除：面包砖拆除2646平米、砼道牙拆除1300m、原浆砌石墙拆除50m；砼道路更改沥青面层3003平米。新建面包砖人行道596平米、面包砖铺筑4588平米、毛石挡墙及砼压顶135m、树池围牙40个、植草砖坡面955平米、散水99平米。</t>
  </si>
  <si>
    <t>生态环境利通分局</t>
  </si>
  <si>
    <t>加强农村生活污水治理，因村制宜，分类施治，改善农村人居生态环境，加强农村居民生活质量，促进美丽乡村建设。</t>
  </si>
  <si>
    <t>2022年扁担沟镇渔光湖村拱棚维修及盐碱地改良项目</t>
  </si>
  <si>
    <t>对项目区拱棚273亩土壤改良；辐射暗管排水、排水沟道治理等。</t>
  </si>
  <si>
    <t>建立完善的排灌体系，沟渠田林路综合整治，优质作物的全面推广，经过高标准建设，达到渠相通、路相连、旱能灌、涝能排、渍能降、节水高效的稳产高产田。</t>
  </si>
  <si>
    <t>2022年扁担沟镇利同新村“互联网+城乡供水”试点工程</t>
  </si>
  <si>
    <t>铺设各类管道4.41公里，配套各类建筑物185座；新建管网分水口测控点1处；管网独立测压点1处；入村测控点1处；安装入户计量智能水表119户。</t>
  </si>
  <si>
    <t>通过实施“互联网+城乡供水”建设项目进一步健全和规范管理制度，推行城乡一体化，全面提升农村饮水工程管理水平，推进城乡供水服务均等化、普惠化、便捷化，保障供水安全。</t>
  </si>
  <si>
    <t>2022年扁担沟镇利同新村庄点排渍工程项目</t>
  </si>
  <si>
    <t>实施庄点排水暗管2.23km，新建连通管0.97km，排水主管2.82km，挡浸沟治理5.612km，硬化路面2.26km，集水井1座，检查井28座，穿路管涵2座，镇墩3座，光伏强排泵站及配套设施5套。</t>
  </si>
  <si>
    <t>完善基础设施，有效防止反碱，解决村民住房问题，让300多户搬迁群众住房安全有保障，提升群众的幸福感。</t>
  </si>
  <si>
    <t>2022年扁担沟镇利同新村渠道维修改造项目</t>
  </si>
  <si>
    <t>新建U60渠板4200米、渠道涉及畦田口75个、斗口20个、闸口45个。</t>
  </si>
  <si>
    <t>完善水利基础设施，有效改善群众生产条件，促进农业生产。</t>
  </si>
  <si>
    <t>2022年扁担沟镇利原村渠道维修改造项目</t>
  </si>
  <si>
    <t>新建U40渠板4100米、畦田口100个、斗口35个、闸口60个。</t>
  </si>
  <si>
    <t>2022年扁担沟镇利原村渠道治理项目</t>
  </si>
  <si>
    <t>疏通排碱沟渠,维修灌溉设施9-1支，8支，9支，11支共计25公里。</t>
  </si>
  <si>
    <t>2022年扁担沟镇利原村耕地灌排基础设施改造项目</t>
  </si>
  <si>
    <t>利原村455亩农田实施高效节水灌溉，铺设输水管道3.85km，新建20000m³蓄水池及其附属建筑物一座，新建过滤器操作间1间、管理房3间、控制室1间，铺设田间管道7.21km，配套建筑物共计52座；农沟清淤1.01km，布设排水暗管9.72km，配套建筑物10座。</t>
  </si>
  <si>
    <t>通过项目实施，改善利原村455亩耕地排渍状况，使项目区盐渍化发展得到一定遏制，提升耕地质量，通过灌区节水灌溉的实施有效地解决当地用水问题，大幅度地提高单位土地的生产能力，同时，改变农民传统旱作农业的落后观念和种植模式，对优势产业的发展和增加农民收入发挥重要作用。</t>
  </si>
  <si>
    <t>2022年金积镇“十二五”劳务移民安置区路面基础设施建设项目</t>
  </si>
  <si>
    <t>以提升优化人居环境为目标，补齐基础设施短板，重点任务包括：
（1）移民安置小区金福苑、金通苑道路、绿化公共基础设施维护和修缮工作；                                                                                                                      （2）在金福苑、金通苑小区增设路灯照明设施；
（3）对金福苑、金通苑小区通信线路规范化整理，消除安全隐患；                                         （4）对金福苑、金通苑移民安置楼增设充电桩；
（5）对金福苑、金通苑部分绿化带进行升级改造。</t>
  </si>
  <si>
    <t>财政局
金积镇</t>
  </si>
  <si>
    <t>基础设施短板的补齐，符合百万移民致富提升行动和补齐移民集中安置区短板政策要求。对保护移民集中安置楼小区地下水资源和地面水环境，保障城乡居民的身体健康将发挥重要作用，对移民集中安置小区社会环境条件和移民人居环境改善，进一步提高移民居住舒适性和移民的幸福指数，对促进其社会、经济的快速、持续发展也将发挥重要的作用。</t>
  </si>
  <si>
    <t>2022年金积镇“十二五”劳务移民安置区污水管网改造项目</t>
  </si>
  <si>
    <t>以提升优化人居环境为目标，补齐基础设施短板，重点任务包括：
（1）对金福苑、金通苑移民集中安置楼太阳能热水器和污水管网升级改造；                                                                                                                         （2）移民安置区供排水管网修缮维护；
（3）移民安置区单元楼内上下水管网修复；                                             （4）对金福苑、金通苑沿街商铺后屋面进行粉刷、金通苑墙体裂缝修复、金福苑墙体增设天沟设施及外立面瓷砖修复、张贴精神文明和移风易俗宣传标语。</t>
  </si>
  <si>
    <t>通过对小区污水管网改造，进一步补齐移民400户1603人居住小区基础设施建设短板，促进了移民居住和生活环境进一步改善，进一步推动金丰社区建设移民安居乐业的美丽新家园。项目的实施，一方面可以解决移民集中安置小区污水管网老化堵塞的问题，使广大移民和小区其他居民受益其中；另一方面对促进移民社会融入、维护民族地区的团结和促进社会稳定有重大意义。</t>
  </si>
  <si>
    <t>2022年金积镇金丰社区移民信息管理平台建设项目</t>
  </si>
  <si>
    <t>建立利通区移民信息数据库，对移民家庭产业、就业、基本医疗、住房、饮水、教育等情况开展定期检查、动态管理，“两不愁三保障”及饮水安全状况，适时优化调整监测标准，进行数据分析，建立健全移民后续服务体制机制。</t>
  </si>
  <si>
    <t>2022年板桥乡蔡桥劳务移民村智慧农业种植园区产业路建设项目</t>
  </si>
  <si>
    <t>建设长1公里四级公路、设计车速20千米/小时技术标准设计，路基宽度为6米，路面宽度为5米，两侧各为0.5米砂砾加固路肩，路肩采用18㎝天然砂砾加固。</t>
  </si>
  <si>
    <t>完善基础设施,方便群众出行,为产业发展提供便利,提升群众的种植积极性。</t>
  </si>
  <si>
    <t>2022年板桥乡蔡桥村农村生活污水治理项目</t>
  </si>
  <si>
    <t>对板桥乡蔡桥村5.6队的生活污水进行收集治理，主要建设内容为：建设De315HDPE双壁波纹排水主管1.1km、De250HDPE双壁波纹排水主管0.6km、接户De160PE排水管2.76km、设置排水检查井及沉泥井62座、混凝土道路拆除并恢复7050平米、新建提升泵站1座、配套De110PE排水管0.5km。</t>
  </si>
  <si>
    <t>2022年上桥镇锦都城楼顶维修项目</t>
  </si>
  <si>
    <t>改造维修新民社区锦都城3#、8#、9#、10#、11#、16#等6栋楼的楼体屋顶，合计改造面积1964㎡。</t>
  </si>
  <si>
    <t>保障劳务移民住房安全，提升移民社区融入感。</t>
  </si>
  <si>
    <t>2022年东塔寺乡新接堡村道路硬化项目</t>
  </si>
  <si>
    <t>续建</t>
  </si>
  <si>
    <t>新接堡村</t>
  </si>
  <si>
    <t>一队巷道3条总长500米，宽3米；一队至二队主路1.5公里，5米；2队巷道一条450米，宽4米；4队巷道2条930米，宽3米；5队巷道2条300米，宽3米；6队巷道3条350米，宽3米；7队巷道3条300米，宽3米；沟西8队巷道5条600米，宽3米。</t>
  </si>
  <si>
    <t>263户</t>
  </si>
  <si>
    <t>彻底解决群众“行路难”问题。</t>
  </si>
  <si>
    <t>2022年郭家桥乡山水沟村沟渠砌护改造项目</t>
  </si>
  <si>
    <t>山水沟村</t>
  </si>
  <si>
    <t>砌护渠道2300米，渠口设计开口2.0米，改造农桥59座，改造农口25个</t>
  </si>
  <si>
    <t>324户</t>
  </si>
  <si>
    <t>1、拆除农桥59座、农口25座，旧渠2300米；
2、回填土方2250m³，砌护UD150农渠1000米，UD120农渠1300米，改造农口25个，重建农桥59座</t>
  </si>
  <si>
    <t>2022年金银滩镇灵白村渠道砌护项目</t>
  </si>
  <si>
    <t>二、三、四、六队主渠渠道需砌护6000米。</t>
  </si>
  <si>
    <t>2022年金银滩镇银新村沟渠砌护项目</t>
  </si>
  <si>
    <t>对银新微型厂300余亩农田9条沟9条渠进行治理砌护。</t>
  </si>
  <si>
    <t>加强农户基本农田水利建设，解决群众淌水问题。</t>
  </si>
  <si>
    <t>2022年马莲渠乡巴浪湖村渠系维修改造项目</t>
  </si>
  <si>
    <t>巴浪湖村</t>
  </si>
  <si>
    <t>巴浪湖村5、6队渠系共计长1300米、1.2米型号板，渠底60公分，供水种植面积460亩、因2012年前的提水灌溉，渠系设计南洼北高，近几年自流灌溉，水流方向相反，造成前半段淌水淹田，后半段淌水十分困难，现渠系需要重新砌护维修，降高50公分。</t>
  </si>
  <si>
    <t>通过完善水利基础设施，改善农业灌溉条件，促进农业增产，农民增收。</t>
  </si>
  <si>
    <t>2022年马莲渠乡陈木闸村渠系维修改造项目</t>
  </si>
  <si>
    <t>陈木闸村</t>
  </si>
  <si>
    <t>陈木闸村2队斗渠，80渠道，长度900米。已运行多年，因上段高程较低，导致溢水严重，灌溉困难。</t>
  </si>
  <si>
    <t>40户</t>
  </si>
  <si>
    <t>2022年扁担沟镇扁担沟村生产桥新建项目</t>
  </si>
  <si>
    <t>在5队渠道新建生产桥5座。</t>
  </si>
  <si>
    <t>2022年扁担沟镇西沟沿村渠道砌护项目</t>
  </si>
  <si>
    <t>5队长0.5公里宽1米，6队长0.3公里宽0.8米。</t>
  </si>
  <si>
    <t>2022年扁担沟镇扁担沟村道路硬化项目</t>
  </si>
  <si>
    <t>1.2.4.6队硬化生产路2.7公里</t>
  </si>
  <si>
    <t>2022年高闸镇韩桥村盐碱地治理项目</t>
  </si>
  <si>
    <t>韩桥村</t>
  </si>
  <si>
    <t>自流排水，吸水管12000米，强排水泵站1座</t>
  </si>
  <si>
    <t>项目区以建立完善的排灌体系为重点，沟渠田林路综合整治，优质作物的全面推广，经过高标准建设，项目区达到田成方、林成网、渠相通、路相连、旱能灌、涝能排、渍能降、节水高效的稳产高产田。</t>
  </si>
  <si>
    <t>2022年金银滩镇沟台村一二三产融合发展项目</t>
  </si>
  <si>
    <t>沟台村</t>
  </si>
  <si>
    <t>空心房装修改造装修5套、设施小拱棚2座、休闲垂钓区1个、老物件展示馆1座、儿童娱乐区1个、拓展培训中心1个、农业农村综合服务中心1个。</t>
  </si>
  <si>
    <t>配套完成道路、渠道、围栏等附属设施为脱贫群众增收致富提供渠道，带动更多群众参与到建设工作，为群众提供休闲娱乐场所。</t>
  </si>
  <si>
    <t>2021年利通区上桥镇保障性安居工程配套基础设施（中华中心村）建设项目</t>
  </si>
  <si>
    <t>拆除路面及基层14955.4平方米、拆除人行道48998.32平方米、铺设沥青混凝土路面8741.6平方米等</t>
  </si>
  <si>
    <t>完善小区道路及硬化、雨水污水工程，改造车棚外立面、地下车库、室外电气工程、绿化工程及实在配套配套工程</t>
  </si>
  <si>
    <t>2022年利通区农村生活污水治理项目</t>
  </si>
  <si>
    <t>建设排水管道173.5km、设置排水检查井及沉泥井2206座、新建污水处理站2座、改扩建污水处理站7座等及其他配套附属</t>
  </si>
  <si>
    <t>2022年利通区农村煤改电、煤改气“双替代”工程</t>
  </si>
  <si>
    <t>高闸镇、金银滩镇、扁担沟镇、马莲渠乡</t>
  </si>
  <si>
    <t>在集中供热管网无法辐射的高闸镇、金银滩镇、扁担沟镇、马莲渠乡区域，采用太阳能光伏发电+空气源热泵、空气源热泵热风机、各类蓄热式、直热式电采暖技术，燃气壁挂炉等清洁的分散式供暖设施进行取暖。解决1.67万户农村居民的冬季取暖，新增清洁能源供暖面积167平方米</t>
  </si>
  <si>
    <t>农业农村局  ，发改局，住建局</t>
  </si>
  <si>
    <t>高闸镇、金银滩镇、扁担沟镇、马莲渠乡215户</t>
  </si>
  <si>
    <r>
      <rPr>
        <sz val="10"/>
        <rFont val="宋体"/>
        <charset val="134"/>
      </rPr>
      <t>采用太阳能光伏发电</t>
    </r>
    <r>
      <rPr>
        <sz val="10"/>
        <rFont val="Arial"/>
        <charset val="0"/>
      </rPr>
      <t>+</t>
    </r>
    <r>
      <rPr>
        <sz val="10"/>
        <rFont val="宋体"/>
        <charset val="134"/>
      </rPr>
      <t>空气源热泵、空气源热泵热风机、各类蓄热式、直热式电采暖技术，燃气壁挂炉等清洁的分散式供暖设施进行取暖，解决居民取暖问题。</t>
    </r>
  </si>
  <si>
    <t>2022年高闸镇全民健身中心建设项目</t>
  </si>
  <si>
    <r>
      <rPr>
        <sz val="10"/>
        <rFont val="宋体"/>
        <charset val="134"/>
      </rPr>
      <t>建设全民健身中心一座，建筑面积2000</t>
    </r>
    <r>
      <rPr>
        <sz val="10"/>
        <rFont val="方正仿宋_GBK"/>
        <charset val="134"/>
      </rPr>
      <t>㎡</t>
    </r>
  </si>
  <si>
    <t>文旅体广局</t>
  </si>
  <si>
    <t>210户</t>
  </si>
  <si>
    <t>改善居民身体素质预防伤病，建立科学，文明，健康的生活方式，有效增强体质。</t>
  </si>
  <si>
    <t>2022年高质量美丽宜居村庄建设项目</t>
  </si>
  <si>
    <t>新华侨村</t>
  </si>
  <si>
    <t>（1）土墙拆除及改造：拆除破旧土墙700m，改造围墙1800m，其中村庄内部改造院墙长1200米，银平公路两侧改造围墙长600米。
（2）巷道硬化：硬化巷道长230米，宽3米，其中3队巷道长150米，10队巷道长80米，共计690㎡。对观光大道两侧进行美化提升，两侧各长480米，宽2米 ，共铺设面包砖1920㎡，进行绿化补植，增强景观效果，安装树池96个。                    （3）对观光大道两侧进行美化提升，两侧各长480米，宽2米 ，共铺设面包砖1920㎡，进行绿化补植，增强景观效果，安装树池96个。</t>
  </si>
  <si>
    <t>在上桥镇、古城镇、东塔寺乡等乡镇建设高质量美丽宜居村庄。进行人居环境整治，巷道硬化、墙体修缮、大门改造，建设乡愁记忆馆、游客服务中心，名宿及供排水等工程。</t>
  </si>
  <si>
    <t>(三）</t>
  </si>
  <si>
    <t>农村公共服务</t>
  </si>
  <si>
    <t>上桥镇锦都城楼顶维修项目</t>
  </si>
  <si>
    <t>五、</t>
  </si>
  <si>
    <t>乡村治理和精神文明建设</t>
  </si>
  <si>
    <t>农村精神文明建设</t>
  </si>
  <si>
    <t>2022年扁担沟镇利同新村文明实践站建设及移风易俗项目</t>
  </si>
  <si>
    <t>推动移民安置村新时代文明实践站建设提质增效、发挥作用，举办4期移风易俗培训班，发挥“一约四会”作用，推动乡风文明建设。</t>
  </si>
  <si>
    <t>宣传部</t>
  </si>
  <si>
    <t>233户</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</si>
</sst>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48">
    <font>
      <sz val="11"/>
      <color theme="1"/>
      <name val="宋体"/>
      <charset val="134"/>
      <scheme val="minor"/>
    </font>
    <font>
      <b/>
      <sz val="11"/>
      <color theme="1"/>
      <name val="宋体"/>
      <charset val="134"/>
      <scheme val="minor"/>
    </font>
    <font>
      <b/>
      <sz val="12"/>
      <color theme="1"/>
      <name val="宋体"/>
      <charset val="134"/>
      <scheme val="minor"/>
    </font>
    <font>
      <b/>
      <sz val="22"/>
      <color theme="1"/>
      <name val="宋体"/>
      <charset val="134"/>
      <scheme val="minor"/>
    </font>
    <font>
      <b/>
      <sz val="12"/>
      <color rgb="FF000000"/>
      <name val="宋体"/>
      <charset val="134"/>
    </font>
    <font>
      <b/>
      <sz val="16"/>
      <color rgb="FF000000"/>
      <name val="宋体"/>
      <charset val="134"/>
    </font>
    <font>
      <b/>
      <sz val="14"/>
      <name val="宋体"/>
      <charset val="134"/>
    </font>
    <font>
      <sz val="10"/>
      <name val="宋体"/>
      <charset val="134"/>
    </font>
    <font>
      <b/>
      <sz val="14"/>
      <color rgb="FF000000"/>
      <name val="宋体"/>
      <charset val="134"/>
    </font>
    <font>
      <b/>
      <sz val="11"/>
      <name val="宋体"/>
      <charset val="134"/>
    </font>
    <font>
      <b/>
      <sz val="11"/>
      <color rgb="FF000000"/>
      <name val="宋体"/>
      <charset val="134"/>
    </font>
    <font>
      <sz val="11"/>
      <name val="宋体"/>
      <charset val="134"/>
    </font>
    <font>
      <sz val="10"/>
      <name val="宋体"/>
      <charset val="0"/>
    </font>
    <font>
      <b/>
      <sz val="11"/>
      <name val="宋体"/>
      <charset val="0"/>
    </font>
    <font>
      <sz val="10"/>
      <color rgb="FF000000"/>
      <name val="宋体"/>
      <charset val="134"/>
    </font>
    <font>
      <sz val="10"/>
      <name val="宋体"/>
      <charset val="134"/>
      <scheme val="minor"/>
    </font>
    <font>
      <sz val="10"/>
      <name val="方正宋黑简体"/>
      <charset val="134"/>
    </font>
    <font>
      <sz val="10"/>
      <name val="方正书宋_GBK"/>
      <charset val="134"/>
    </font>
    <font>
      <sz val="10"/>
      <color rgb="FF222222"/>
      <name val="宋体"/>
      <charset val="134"/>
    </font>
    <font>
      <b/>
      <sz val="12"/>
      <name val="宋体"/>
      <charset val="134"/>
    </font>
    <font>
      <b/>
      <sz val="14"/>
      <name val="宋体"/>
      <charset val="0"/>
    </font>
    <font>
      <b/>
      <sz val="12"/>
      <name val="宋体"/>
      <charset val="0"/>
    </font>
    <font>
      <b/>
      <sz val="10"/>
      <name val="宋体"/>
      <charset val="134"/>
    </font>
    <font>
      <b/>
      <sz val="10"/>
      <name val="宋体"/>
      <charset val="0"/>
    </font>
    <font>
      <sz val="10"/>
      <name val="Arial"/>
      <charset val="0"/>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Unicode MS"/>
      <charset val="134"/>
    </font>
    <font>
      <vertAlign val="superscript"/>
      <sz val="10"/>
      <name val="宋体"/>
      <charset val="134"/>
    </font>
    <font>
      <sz val="10"/>
      <name val="方正仿宋_GBK"/>
      <charset val="134"/>
    </font>
  </fonts>
  <fills count="35">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6" fillId="4" borderId="0" applyNumberFormat="0" applyBorder="0" applyAlignment="0" applyProtection="0">
      <alignment vertical="center"/>
    </xf>
    <xf numFmtId="0" fontId="27"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6" borderId="0" applyNumberFormat="0" applyBorder="0" applyAlignment="0" applyProtection="0">
      <alignment vertical="center"/>
    </xf>
    <xf numFmtId="0" fontId="28" fillId="7" borderId="0" applyNumberFormat="0" applyBorder="0" applyAlignment="0" applyProtection="0">
      <alignment vertical="center"/>
    </xf>
    <xf numFmtId="43" fontId="0" fillId="0" borderId="0" applyFont="0" applyFill="0" applyBorder="0" applyAlignment="0" applyProtection="0">
      <alignment vertical="center"/>
    </xf>
    <xf numFmtId="0" fontId="29" fillId="8"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9" borderId="5" applyNumberFormat="0" applyFont="0" applyAlignment="0" applyProtection="0">
      <alignment vertical="center"/>
    </xf>
    <xf numFmtId="0" fontId="29" fillId="10"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6" applyNumberFormat="0" applyFill="0" applyAlignment="0" applyProtection="0">
      <alignment vertical="center"/>
    </xf>
    <xf numFmtId="0" fontId="37" fillId="0" borderId="6" applyNumberFormat="0" applyFill="0" applyAlignment="0" applyProtection="0">
      <alignment vertical="center"/>
    </xf>
    <xf numFmtId="0" fontId="29" fillId="11" borderId="0" applyNumberFormat="0" applyBorder="0" applyAlignment="0" applyProtection="0">
      <alignment vertical="center"/>
    </xf>
    <xf numFmtId="0" fontId="32" fillId="0" borderId="7" applyNumberFormat="0" applyFill="0" applyAlignment="0" applyProtection="0">
      <alignment vertical="center"/>
    </xf>
    <xf numFmtId="0" fontId="29" fillId="12" borderId="0" applyNumberFormat="0" applyBorder="0" applyAlignment="0" applyProtection="0">
      <alignment vertical="center"/>
    </xf>
    <xf numFmtId="0" fontId="38" fillId="13" borderId="8" applyNumberFormat="0" applyAlignment="0" applyProtection="0">
      <alignment vertical="center"/>
    </xf>
    <xf numFmtId="0" fontId="39" fillId="13" borderId="4" applyNumberFormat="0" applyAlignment="0" applyProtection="0">
      <alignment vertical="center"/>
    </xf>
    <xf numFmtId="0" fontId="40" fillId="14" borderId="9" applyNumberFormat="0" applyAlignment="0" applyProtection="0">
      <alignment vertical="center"/>
    </xf>
    <xf numFmtId="0" fontId="26" fillId="15" borderId="0" applyNumberFormat="0" applyBorder="0" applyAlignment="0" applyProtection="0">
      <alignment vertical="center"/>
    </xf>
    <xf numFmtId="0" fontId="29" fillId="16" borderId="0" applyNumberFormat="0" applyBorder="0" applyAlignment="0" applyProtection="0">
      <alignment vertical="center"/>
    </xf>
    <xf numFmtId="0" fontId="41" fillId="0" borderId="10" applyNumberFormat="0" applyFill="0" applyAlignment="0" applyProtection="0">
      <alignment vertical="center"/>
    </xf>
    <xf numFmtId="0" fontId="42" fillId="0" borderId="11" applyNumberFormat="0" applyFill="0" applyAlignment="0" applyProtection="0">
      <alignment vertical="center"/>
    </xf>
    <xf numFmtId="0" fontId="43" fillId="17" borderId="0" applyNumberFormat="0" applyBorder="0" applyAlignment="0" applyProtection="0">
      <alignment vertical="center"/>
    </xf>
    <xf numFmtId="0" fontId="44" fillId="18" borderId="0" applyNumberFormat="0" applyBorder="0" applyAlignment="0" applyProtection="0">
      <alignment vertical="center"/>
    </xf>
    <xf numFmtId="0" fontId="26" fillId="19" borderId="0" applyNumberFormat="0" applyBorder="0" applyAlignment="0" applyProtection="0">
      <alignment vertical="center"/>
    </xf>
    <xf numFmtId="0" fontId="29"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9" fillId="29" borderId="0" applyNumberFormat="0" applyBorder="0" applyAlignment="0" applyProtection="0">
      <alignment vertical="center"/>
    </xf>
    <xf numFmtId="0" fontId="26"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6" fillId="33" borderId="0" applyNumberFormat="0" applyBorder="0" applyAlignment="0" applyProtection="0">
      <alignment vertical="center"/>
    </xf>
    <xf numFmtId="0" fontId="29" fillId="34" borderId="0" applyNumberFormat="0" applyBorder="0" applyAlignment="0" applyProtection="0">
      <alignment vertical="center"/>
    </xf>
  </cellStyleXfs>
  <cellXfs count="62">
    <xf numFmtId="0" fontId="0" fillId="0" borderId="0" xfId="0">
      <alignment vertical="center"/>
    </xf>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0" fillId="0" borderId="0" xfId="0" applyAlignment="1">
      <alignment vertical="center" wrapText="1"/>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7" fillId="0" borderId="2" xfId="0" applyFont="1" applyFill="1" applyBorder="1" applyAlignment="1">
      <alignment horizontal="center" vertical="center" wrapText="1"/>
    </xf>
    <xf numFmtId="0" fontId="7" fillId="0" borderId="2" xfId="0" applyNumberFormat="1" applyFont="1" applyFill="1" applyBorder="1" applyAlignment="1">
      <alignment horizontal="center" vertical="center"/>
    </xf>
    <xf numFmtId="176" fontId="12" fillId="0" borderId="1" xfId="0" applyNumberFormat="1" applyFont="1" applyFill="1" applyBorder="1" applyAlignment="1">
      <alignment horizontal="center" vertical="center"/>
    </xf>
    <xf numFmtId="0" fontId="14"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2"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0" fontId="12" fillId="0" borderId="1" xfId="0" applyFont="1" applyFill="1" applyBorder="1" applyAlignment="1">
      <alignment horizontal="center" vertical="center" wrapText="1"/>
    </xf>
    <xf numFmtId="49" fontId="7" fillId="0" borderId="1" xfId="0" applyNumberFormat="1" applyFont="1" applyFill="1" applyBorder="1" applyAlignment="1">
      <alignment horizontal="justify" vertical="center" wrapText="1"/>
    </xf>
    <xf numFmtId="0" fontId="7" fillId="0" borderId="1" xfId="0" applyFont="1" applyFill="1" applyBorder="1" applyAlignment="1">
      <alignment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justify"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justify" vertical="center"/>
    </xf>
    <xf numFmtId="0" fontId="7"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0" fontId="16"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19"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0" fillId="0" borderId="1" xfId="0" applyFill="1" applyBorder="1">
      <alignment vertical="center"/>
    </xf>
    <xf numFmtId="0" fontId="18" fillId="0" borderId="1" xfId="0" applyFont="1" applyFill="1" applyBorder="1" applyAlignment="1">
      <alignment horizontal="left" vertical="center" wrapText="1"/>
    </xf>
    <xf numFmtId="0" fontId="1" fillId="0" borderId="1" xfId="0" applyFont="1" applyFill="1" applyBorder="1">
      <alignment vertical="center"/>
    </xf>
    <xf numFmtId="0" fontId="19" fillId="0" borderId="1" xfId="0" applyFont="1" applyFill="1" applyBorder="1" applyAlignment="1">
      <alignment horizontal="left" vertical="center" wrapText="1"/>
    </xf>
    <xf numFmtId="0" fontId="2" fillId="0" borderId="1" xfId="0" applyFont="1" applyFill="1" applyBorder="1">
      <alignment vertical="center"/>
    </xf>
    <xf numFmtId="0" fontId="9" fillId="0" borderId="1" xfId="0" applyNumberFormat="1"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1" fillId="0" borderId="0" xfId="0" applyFont="1">
      <alignment vertical="center"/>
    </xf>
    <xf numFmtId="0" fontId="25" fillId="0" borderId="3"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98"/>
  <sheetViews>
    <sheetView tabSelected="1" workbookViewId="0">
      <selection activeCell="F10" sqref="F10"/>
    </sheetView>
  </sheetViews>
  <sheetFormatPr defaultColWidth="9" defaultRowHeight="13.5"/>
  <cols>
    <col min="2" max="2" width="21.25" customWidth="1"/>
    <col min="3" max="3" width="7.625" customWidth="1"/>
    <col min="4" max="4" width="9.75" style="4" customWidth="1"/>
    <col min="5" max="5" width="16.875" customWidth="1"/>
    <col min="6" max="6" width="48.875" customWidth="1"/>
    <col min="7" max="7" width="9.25" style="4" customWidth="1"/>
    <col min="8" max="8" width="9.125" customWidth="1"/>
    <col min="9" max="9" width="10.375" customWidth="1"/>
    <col min="10" max="10" width="31.125" customWidth="1"/>
    <col min="11" max="11" width="11.25" customWidth="1"/>
  </cols>
  <sheetData>
    <row r="1" ht="27" spans="1:12">
      <c r="A1" s="5" t="s">
        <v>0</v>
      </c>
      <c r="B1" s="5"/>
      <c r="C1" s="5"/>
      <c r="D1" s="6"/>
      <c r="E1" s="5"/>
      <c r="F1" s="5"/>
      <c r="G1" s="6"/>
      <c r="H1" s="5"/>
      <c r="I1" s="5"/>
      <c r="J1" s="5"/>
      <c r="K1" s="5"/>
      <c r="L1" s="5"/>
    </row>
    <row r="2" ht="28.5" spans="1:12">
      <c r="A2" s="7" t="s">
        <v>1</v>
      </c>
      <c r="B2" s="7" t="s">
        <v>2</v>
      </c>
      <c r="C2" s="7" t="s">
        <v>3</v>
      </c>
      <c r="D2" s="7" t="s">
        <v>4</v>
      </c>
      <c r="E2" s="7" t="s">
        <v>5</v>
      </c>
      <c r="F2" s="7" t="s">
        <v>6</v>
      </c>
      <c r="G2" s="7" t="s">
        <v>7</v>
      </c>
      <c r="H2" s="7" t="s">
        <v>8</v>
      </c>
      <c r="I2" s="7" t="s">
        <v>9</v>
      </c>
      <c r="J2" s="7" t="s">
        <v>10</v>
      </c>
      <c r="K2" s="7" t="s">
        <v>11</v>
      </c>
      <c r="L2" s="7" t="s">
        <v>12</v>
      </c>
    </row>
    <row r="3" customFormat="1" ht="31" customHeight="1" spans="1:12">
      <c r="A3" s="7"/>
      <c r="B3" s="7"/>
      <c r="C3" s="7"/>
      <c r="D3" s="7"/>
      <c r="E3" s="8">
        <f>E4+E128+E189+E340+E395</f>
        <v>41182.3346</v>
      </c>
      <c r="F3" s="7"/>
      <c r="G3" s="7"/>
      <c r="H3" s="7"/>
      <c r="I3" s="7"/>
      <c r="J3" s="7"/>
      <c r="K3" s="7"/>
      <c r="L3" s="7"/>
    </row>
    <row r="4" customFormat="1" ht="36" customHeight="1" spans="1:12">
      <c r="A4" s="9" t="s">
        <v>13</v>
      </c>
      <c r="B4" s="9" t="s">
        <v>14</v>
      </c>
      <c r="C4" s="10"/>
      <c r="D4" s="7"/>
      <c r="E4" s="11">
        <f>E5+E7+E101+E121</f>
        <v>15416.5186</v>
      </c>
      <c r="F4" s="7"/>
      <c r="G4" s="7"/>
      <c r="H4" s="7"/>
      <c r="I4" s="7"/>
      <c r="J4" s="7"/>
      <c r="K4" s="7"/>
      <c r="L4" s="7"/>
    </row>
    <row r="5" customFormat="1" ht="30" customHeight="1" spans="1:12">
      <c r="A5" s="12" t="s">
        <v>15</v>
      </c>
      <c r="B5" s="12" t="s">
        <v>16</v>
      </c>
      <c r="C5" s="10"/>
      <c r="D5" s="7"/>
      <c r="E5" s="13">
        <f>E6</f>
        <v>150</v>
      </c>
      <c r="F5" s="7"/>
      <c r="G5" s="7"/>
      <c r="H5" s="7"/>
      <c r="I5" s="7"/>
      <c r="J5" s="7"/>
      <c r="K5" s="7"/>
      <c r="L5" s="7"/>
    </row>
    <row r="6" customFormat="1" ht="40" customHeight="1" spans="1:12">
      <c r="A6" s="14">
        <v>1</v>
      </c>
      <c r="B6" s="15" t="s">
        <v>17</v>
      </c>
      <c r="C6" s="15" t="s">
        <v>18</v>
      </c>
      <c r="D6" s="15" t="s">
        <v>19</v>
      </c>
      <c r="E6" s="16">
        <v>150</v>
      </c>
      <c r="F6" s="17" t="s">
        <v>20</v>
      </c>
      <c r="G6" s="15" t="s">
        <v>21</v>
      </c>
      <c r="H6" s="16" t="s">
        <v>22</v>
      </c>
      <c r="I6" s="16" t="s">
        <v>22</v>
      </c>
      <c r="J6" s="23" t="s">
        <v>23</v>
      </c>
      <c r="K6" s="7"/>
      <c r="L6" s="7"/>
    </row>
    <row r="7" customFormat="1" ht="30" customHeight="1" spans="1:12">
      <c r="A7" s="12" t="s">
        <v>24</v>
      </c>
      <c r="B7" s="12" t="s">
        <v>25</v>
      </c>
      <c r="C7" s="15"/>
      <c r="D7" s="15"/>
      <c r="E7" s="18">
        <v>892.5586</v>
      </c>
      <c r="F7" s="19"/>
      <c r="G7" s="15"/>
      <c r="H7" s="16"/>
      <c r="I7" s="7"/>
      <c r="J7" s="23"/>
      <c r="K7" s="7"/>
      <c r="L7" s="7"/>
    </row>
    <row r="8" customFormat="1" ht="40" customHeight="1" spans="1:12">
      <c r="A8" s="14">
        <v>2</v>
      </c>
      <c r="B8" s="20" t="s">
        <v>26</v>
      </c>
      <c r="C8" s="15" t="s">
        <v>18</v>
      </c>
      <c r="D8" s="20" t="s">
        <v>27</v>
      </c>
      <c r="E8" s="21">
        <v>49</v>
      </c>
      <c r="F8" s="19" t="s">
        <v>28</v>
      </c>
      <c r="G8" s="15" t="s">
        <v>29</v>
      </c>
      <c r="H8" s="16" t="s">
        <v>30</v>
      </c>
      <c r="I8" s="16" t="s">
        <v>30</v>
      </c>
      <c r="J8" s="24" t="s">
        <v>31</v>
      </c>
      <c r="K8" s="7"/>
      <c r="L8" s="7"/>
    </row>
    <row r="9" customFormat="1" ht="40" customHeight="1" spans="1:12">
      <c r="A9" s="14">
        <v>3</v>
      </c>
      <c r="B9" s="20" t="s">
        <v>32</v>
      </c>
      <c r="C9" s="15" t="s">
        <v>18</v>
      </c>
      <c r="D9" s="20" t="s">
        <v>33</v>
      </c>
      <c r="E9" s="21">
        <v>3.7</v>
      </c>
      <c r="F9" s="19" t="s">
        <v>28</v>
      </c>
      <c r="G9" s="15" t="s">
        <v>29</v>
      </c>
      <c r="H9" s="16" t="s">
        <v>34</v>
      </c>
      <c r="I9" s="16" t="s">
        <v>34</v>
      </c>
      <c r="J9" s="24" t="s">
        <v>31</v>
      </c>
      <c r="K9" s="7"/>
      <c r="L9" s="7"/>
    </row>
    <row r="10" customFormat="1" ht="40" customHeight="1" spans="1:12">
      <c r="A10" s="14">
        <v>4</v>
      </c>
      <c r="B10" s="20" t="s">
        <v>35</v>
      </c>
      <c r="C10" s="15" t="s">
        <v>18</v>
      </c>
      <c r="D10" s="20" t="s">
        <v>36</v>
      </c>
      <c r="E10" s="21">
        <v>2</v>
      </c>
      <c r="F10" s="19" t="s">
        <v>28</v>
      </c>
      <c r="G10" s="15" t="s">
        <v>29</v>
      </c>
      <c r="H10" s="16" t="s">
        <v>37</v>
      </c>
      <c r="I10" s="16" t="s">
        <v>37</v>
      </c>
      <c r="J10" s="24" t="s">
        <v>31</v>
      </c>
      <c r="K10" s="7"/>
      <c r="L10" s="7"/>
    </row>
    <row r="11" customFormat="1" ht="40" customHeight="1" spans="1:12">
      <c r="A11" s="14">
        <v>5</v>
      </c>
      <c r="B11" s="20" t="s">
        <v>38</v>
      </c>
      <c r="C11" s="15" t="s">
        <v>18</v>
      </c>
      <c r="D11" s="20" t="s">
        <v>39</v>
      </c>
      <c r="E11" s="21">
        <v>1.5</v>
      </c>
      <c r="F11" s="19" t="s">
        <v>28</v>
      </c>
      <c r="G11" s="15" t="s">
        <v>29</v>
      </c>
      <c r="H11" s="16" t="s">
        <v>37</v>
      </c>
      <c r="I11" s="16" t="s">
        <v>37</v>
      </c>
      <c r="J11" s="24" t="s">
        <v>31</v>
      </c>
      <c r="K11" s="7"/>
      <c r="L11" s="7"/>
    </row>
    <row r="12" customFormat="1" ht="40" customHeight="1" spans="1:12">
      <c r="A12" s="14">
        <v>6</v>
      </c>
      <c r="B12" s="20" t="s">
        <v>40</v>
      </c>
      <c r="C12" s="15" t="s">
        <v>18</v>
      </c>
      <c r="D12" s="20" t="s">
        <v>41</v>
      </c>
      <c r="E12" s="21">
        <v>12.2</v>
      </c>
      <c r="F12" s="19" t="s">
        <v>28</v>
      </c>
      <c r="G12" s="15" t="s">
        <v>29</v>
      </c>
      <c r="H12" s="16" t="s">
        <v>42</v>
      </c>
      <c r="I12" s="16" t="s">
        <v>42</v>
      </c>
      <c r="J12" s="24" t="s">
        <v>31</v>
      </c>
      <c r="K12" s="7"/>
      <c r="L12" s="7"/>
    </row>
    <row r="13" customFormat="1" ht="40" customHeight="1" spans="1:12">
      <c r="A13" s="14">
        <v>7</v>
      </c>
      <c r="B13" s="20" t="s">
        <v>43</v>
      </c>
      <c r="C13" s="15" t="s">
        <v>18</v>
      </c>
      <c r="D13" s="20" t="s">
        <v>44</v>
      </c>
      <c r="E13" s="21">
        <v>2.1</v>
      </c>
      <c r="F13" s="19" t="s">
        <v>28</v>
      </c>
      <c r="G13" s="15" t="s">
        <v>29</v>
      </c>
      <c r="H13" s="16" t="s">
        <v>45</v>
      </c>
      <c r="I13" s="16" t="s">
        <v>45</v>
      </c>
      <c r="J13" s="24" t="s">
        <v>31</v>
      </c>
      <c r="K13" s="7"/>
      <c r="L13" s="7"/>
    </row>
    <row r="14" customFormat="1" ht="40" customHeight="1" spans="1:12">
      <c r="A14" s="14">
        <v>8</v>
      </c>
      <c r="B14" s="20" t="s">
        <v>46</v>
      </c>
      <c r="C14" s="15" t="s">
        <v>18</v>
      </c>
      <c r="D14" s="20" t="s">
        <v>19</v>
      </c>
      <c r="E14" s="21">
        <v>6.9</v>
      </c>
      <c r="F14" s="19" t="s">
        <v>28</v>
      </c>
      <c r="G14" s="15" t="s">
        <v>29</v>
      </c>
      <c r="H14" s="16" t="s">
        <v>47</v>
      </c>
      <c r="I14" s="16" t="s">
        <v>47</v>
      </c>
      <c r="J14" s="24" t="s">
        <v>31</v>
      </c>
      <c r="K14" s="7"/>
      <c r="L14" s="7"/>
    </row>
    <row r="15" customFormat="1" ht="40" customHeight="1" spans="1:12">
      <c r="A15" s="14">
        <v>9</v>
      </c>
      <c r="B15" s="20" t="s">
        <v>48</v>
      </c>
      <c r="C15" s="15" t="s">
        <v>18</v>
      </c>
      <c r="D15" s="20" t="s">
        <v>49</v>
      </c>
      <c r="E15" s="21">
        <v>18</v>
      </c>
      <c r="F15" s="19" t="s">
        <v>28</v>
      </c>
      <c r="G15" s="15" t="s">
        <v>29</v>
      </c>
      <c r="H15" s="16" t="s">
        <v>50</v>
      </c>
      <c r="I15" s="16" t="s">
        <v>50</v>
      </c>
      <c r="J15" s="24" t="s">
        <v>31</v>
      </c>
      <c r="K15" s="7"/>
      <c r="L15" s="7"/>
    </row>
    <row r="16" customFormat="1" ht="40" customHeight="1" spans="1:12">
      <c r="A16" s="14">
        <v>10</v>
      </c>
      <c r="B16" s="20" t="s">
        <v>51</v>
      </c>
      <c r="C16" s="15" t="s">
        <v>18</v>
      </c>
      <c r="D16" s="20" t="s">
        <v>52</v>
      </c>
      <c r="E16" s="21">
        <v>13</v>
      </c>
      <c r="F16" s="19" t="s">
        <v>28</v>
      </c>
      <c r="G16" s="15" t="s">
        <v>29</v>
      </c>
      <c r="H16" s="16" t="s">
        <v>53</v>
      </c>
      <c r="I16" s="16" t="s">
        <v>53</v>
      </c>
      <c r="J16" s="24" t="s">
        <v>31</v>
      </c>
      <c r="K16" s="7"/>
      <c r="L16" s="7"/>
    </row>
    <row r="17" customFormat="1" ht="40" customHeight="1" spans="1:12">
      <c r="A17" s="14">
        <v>11</v>
      </c>
      <c r="B17" s="20" t="s">
        <v>54</v>
      </c>
      <c r="C17" s="15" t="s">
        <v>18</v>
      </c>
      <c r="D17" s="20" t="s">
        <v>55</v>
      </c>
      <c r="E17" s="21">
        <v>5.5</v>
      </c>
      <c r="F17" s="19" t="s">
        <v>28</v>
      </c>
      <c r="G17" s="15" t="s">
        <v>29</v>
      </c>
      <c r="H17" s="16" t="s">
        <v>56</v>
      </c>
      <c r="I17" s="16" t="s">
        <v>56</v>
      </c>
      <c r="J17" s="24" t="s">
        <v>31</v>
      </c>
      <c r="K17" s="7"/>
      <c r="L17" s="7"/>
    </row>
    <row r="18" customFormat="1" ht="40" customHeight="1" spans="1:12">
      <c r="A18" s="14">
        <v>12</v>
      </c>
      <c r="B18" s="20" t="s">
        <v>57</v>
      </c>
      <c r="C18" s="15" t="s">
        <v>18</v>
      </c>
      <c r="D18" s="20" t="s">
        <v>58</v>
      </c>
      <c r="E18" s="21">
        <v>9</v>
      </c>
      <c r="F18" s="19" t="s">
        <v>28</v>
      </c>
      <c r="G18" s="15" t="s">
        <v>29</v>
      </c>
      <c r="H18" s="16" t="s">
        <v>59</v>
      </c>
      <c r="I18" s="16" t="s">
        <v>59</v>
      </c>
      <c r="J18" s="24" t="s">
        <v>31</v>
      </c>
      <c r="K18" s="7"/>
      <c r="L18" s="7"/>
    </row>
    <row r="19" customFormat="1" ht="40" customHeight="1" spans="1:12">
      <c r="A19" s="14">
        <v>13</v>
      </c>
      <c r="B19" s="20" t="s">
        <v>60</v>
      </c>
      <c r="C19" s="15" t="s">
        <v>18</v>
      </c>
      <c r="D19" s="20" t="s">
        <v>61</v>
      </c>
      <c r="E19" s="21">
        <v>7.4</v>
      </c>
      <c r="F19" s="19" t="s">
        <v>28</v>
      </c>
      <c r="G19" s="15" t="s">
        <v>29</v>
      </c>
      <c r="H19" s="16" t="s">
        <v>62</v>
      </c>
      <c r="I19" s="16" t="s">
        <v>62</v>
      </c>
      <c r="J19" s="24" t="s">
        <v>31</v>
      </c>
      <c r="K19" s="7"/>
      <c r="L19" s="7"/>
    </row>
    <row r="20" customFormat="1" ht="40" customHeight="1" spans="1:12">
      <c r="A20" s="14">
        <v>14</v>
      </c>
      <c r="B20" s="20" t="s">
        <v>63</v>
      </c>
      <c r="C20" s="15" t="s">
        <v>18</v>
      </c>
      <c r="D20" s="20" t="s">
        <v>64</v>
      </c>
      <c r="E20" s="21">
        <v>3.1</v>
      </c>
      <c r="F20" s="19" t="s">
        <v>28</v>
      </c>
      <c r="G20" s="15" t="s">
        <v>29</v>
      </c>
      <c r="H20" s="16" t="s">
        <v>65</v>
      </c>
      <c r="I20" s="16" t="s">
        <v>65</v>
      </c>
      <c r="J20" s="24" t="s">
        <v>31</v>
      </c>
      <c r="K20" s="7"/>
      <c r="L20" s="7"/>
    </row>
    <row r="21" customFormat="1" ht="40" customHeight="1" spans="1:12">
      <c r="A21" s="14">
        <v>15</v>
      </c>
      <c r="B21" s="20" t="s">
        <v>66</v>
      </c>
      <c r="C21" s="15" t="s">
        <v>18</v>
      </c>
      <c r="D21" s="20" t="s">
        <v>67</v>
      </c>
      <c r="E21" s="21">
        <v>9.5</v>
      </c>
      <c r="F21" s="19" t="s">
        <v>28</v>
      </c>
      <c r="G21" s="15" t="s">
        <v>29</v>
      </c>
      <c r="H21" s="16" t="s">
        <v>68</v>
      </c>
      <c r="I21" s="16" t="s">
        <v>68</v>
      </c>
      <c r="J21" s="24" t="s">
        <v>31</v>
      </c>
      <c r="K21" s="7"/>
      <c r="L21" s="7"/>
    </row>
    <row r="22" s="1" customFormat="1" ht="40" customHeight="1" spans="1:12">
      <c r="A22" s="14">
        <v>16</v>
      </c>
      <c r="B22" s="20" t="s">
        <v>69</v>
      </c>
      <c r="C22" s="15" t="s">
        <v>18</v>
      </c>
      <c r="D22" s="20" t="s">
        <v>70</v>
      </c>
      <c r="E22" s="21">
        <v>24.3</v>
      </c>
      <c r="F22" s="19" t="s">
        <v>28</v>
      </c>
      <c r="G22" s="15" t="s">
        <v>29</v>
      </c>
      <c r="H22" s="16" t="s">
        <v>71</v>
      </c>
      <c r="I22" s="16" t="s">
        <v>71</v>
      </c>
      <c r="J22" s="24" t="s">
        <v>31</v>
      </c>
      <c r="K22" s="7"/>
      <c r="L22" s="7"/>
    </row>
    <row r="23" s="1" customFormat="1" ht="40" customHeight="1" spans="1:12">
      <c r="A23" s="14">
        <v>17</v>
      </c>
      <c r="B23" s="20" t="s">
        <v>72</v>
      </c>
      <c r="C23" s="15" t="s">
        <v>18</v>
      </c>
      <c r="D23" s="20" t="s">
        <v>73</v>
      </c>
      <c r="E23" s="21">
        <v>36</v>
      </c>
      <c r="F23" s="19" t="s">
        <v>28</v>
      </c>
      <c r="G23" s="15" t="s">
        <v>29</v>
      </c>
      <c r="H23" s="16" t="s">
        <v>74</v>
      </c>
      <c r="I23" s="16" t="s">
        <v>74</v>
      </c>
      <c r="J23" s="24" t="s">
        <v>31</v>
      </c>
      <c r="K23" s="7"/>
      <c r="L23" s="7"/>
    </row>
    <row r="24" customFormat="1" ht="40" customHeight="1" spans="1:12">
      <c r="A24" s="14">
        <v>18</v>
      </c>
      <c r="B24" s="20" t="s">
        <v>75</v>
      </c>
      <c r="C24" s="15" t="s">
        <v>18</v>
      </c>
      <c r="D24" s="20" t="s">
        <v>76</v>
      </c>
      <c r="E24" s="21">
        <v>6.5</v>
      </c>
      <c r="F24" s="19" t="s">
        <v>28</v>
      </c>
      <c r="G24" s="15" t="s">
        <v>29</v>
      </c>
      <c r="H24" s="16" t="s">
        <v>77</v>
      </c>
      <c r="I24" s="16" t="s">
        <v>77</v>
      </c>
      <c r="J24" s="24" t="s">
        <v>31</v>
      </c>
      <c r="K24" s="7"/>
      <c r="L24" s="7"/>
    </row>
    <row r="25" customFormat="1" ht="40" customHeight="1" spans="1:12">
      <c r="A25" s="14">
        <v>19</v>
      </c>
      <c r="B25" s="20" t="s">
        <v>78</v>
      </c>
      <c r="C25" s="15" t="s">
        <v>18</v>
      </c>
      <c r="D25" s="20" t="s">
        <v>79</v>
      </c>
      <c r="E25" s="21">
        <v>20.9</v>
      </c>
      <c r="F25" s="19" t="s">
        <v>80</v>
      </c>
      <c r="G25" s="15" t="s">
        <v>29</v>
      </c>
      <c r="H25" s="16" t="s">
        <v>81</v>
      </c>
      <c r="I25" s="16" t="s">
        <v>81</v>
      </c>
      <c r="J25" s="24" t="s">
        <v>31</v>
      </c>
      <c r="K25" s="7"/>
      <c r="L25" s="7"/>
    </row>
    <row r="26" customFormat="1" ht="40" customHeight="1" spans="1:12">
      <c r="A26" s="14">
        <v>20</v>
      </c>
      <c r="B26" s="20" t="s">
        <v>82</v>
      </c>
      <c r="C26" s="15" t="s">
        <v>18</v>
      </c>
      <c r="D26" s="20" t="s">
        <v>33</v>
      </c>
      <c r="E26" s="21">
        <v>1.24</v>
      </c>
      <c r="F26" s="19" t="s">
        <v>80</v>
      </c>
      <c r="G26" s="15" t="s">
        <v>29</v>
      </c>
      <c r="H26" s="16" t="s">
        <v>37</v>
      </c>
      <c r="I26" s="16" t="s">
        <v>37</v>
      </c>
      <c r="J26" s="24" t="s">
        <v>31</v>
      </c>
      <c r="K26" s="7"/>
      <c r="L26" s="7"/>
    </row>
    <row r="27" customFormat="1" ht="40" customHeight="1" spans="1:12">
      <c r="A27" s="14">
        <v>21</v>
      </c>
      <c r="B27" s="20" t="s">
        <v>83</v>
      </c>
      <c r="C27" s="15" t="s">
        <v>18</v>
      </c>
      <c r="D27" s="20" t="s">
        <v>36</v>
      </c>
      <c r="E27" s="21">
        <v>3.15</v>
      </c>
      <c r="F27" s="19" t="s">
        <v>80</v>
      </c>
      <c r="G27" s="15" t="s">
        <v>29</v>
      </c>
      <c r="H27" s="16" t="s">
        <v>84</v>
      </c>
      <c r="I27" s="16" t="s">
        <v>84</v>
      </c>
      <c r="J27" s="24" t="s">
        <v>31</v>
      </c>
      <c r="K27" s="7"/>
      <c r="L27" s="7"/>
    </row>
    <row r="28" customFormat="1" ht="40" customHeight="1" spans="1:12">
      <c r="A28" s="14">
        <v>22</v>
      </c>
      <c r="B28" s="20" t="s">
        <v>85</v>
      </c>
      <c r="C28" s="15" t="s">
        <v>18</v>
      </c>
      <c r="D28" s="20" t="s">
        <v>39</v>
      </c>
      <c r="E28" s="21">
        <v>1.35</v>
      </c>
      <c r="F28" s="19" t="s">
        <v>80</v>
      </c>
      <c r="G28" s="15" t="s">
        <v>29</v>
      </c>
      <c r="H28" s="16" t="s">
        <v>84</v>
      </c>
      <c r="I28" s="16" t="s">
        <v>84</v>
      </c>
      <c r="J28" s="24" t="s">
        <v>31</v>
      </c>
      <c r="K28" s="7"/>
      <c r="L28" s="7"/>
    </row>
    <row r="29" customFormat="1" ht="40" customHeight="1" spans="1:12">
      <c r="A29" s="14">
        <v>23</v>
      </c>
      <c r="B29" s="20" t="s">
        <v>86</v>
      </c>
      <c r="C29" s="15" t="s">
        <v>18</v>
      </c>
      <c r="D29" s="20" t="s">
        <v>41</v>
      </c>
      <c r="E29" s="21">
        <v>5.07</v>
      </c>
      <c r="F29" s="19" t="s">
        <v>80</v>
      </c>
      <c r="G29" s="15" t="s">
        <v>29</v>
      </c>
      <c r="H29" s="16" t="s">
        <v>87</v>
      </c>
      <c r="I29" s="16" t="s">
        <v>87</v>
      </c>
      <c r="J29" s="24" t="s">
        <v>31</v>
      </c>
      <c r="K29" s="7"/>
      <c r="L29" s="7"/>
    </row>
    <row r="30" customFormat="1" ht="40" customHeight="1" spans="1:12">
      <c r="A30" s="14">
        <v>24</v>
      </c>
      <c r="B30" s="20" t="s">
        <v>88</v>
      </c>
      <c r="C30" s="15" t="s">
        <v>18</v>
      </c>
      <c r="D30" s="20" t="s">
        <v>44</v>
      </c>
      <c r="E30" s="21">
        <v>2.3</v>
      </c>
      <c r="F30" s="19" t="s">
        <v>80</v>
      </c>
      <c r="G30" s="15" t="s">
        <v>29</v>
      </c>
      <c r="H30" s="16" t="s">
        <v>89</v>
      </c>
      <c r="I30" s="16" t="s">
        <v>89</v>
      </c>
      <c r="J30" s="24" t="s">
        <v>31</v>
      </c>
      <c r="K30" s="7"/>
      <c r="L30" s="7"/>
    </row>
    <row r="31" customFormat="1" ht="40" customHeight="1" spans="1:12">
      <c r="A31" s="14">
        <v>25</v>
      </c>
      <c r="B31" s="20" t="s">
        <v>90</v>
      </c>
      <c r="C31" s="15" t="s">
        <v>18</v>
      </c>
      <c r="D31" s="20" t="s">
        <v>19</v>
      </c>
      <c r="E31" s="21">
        <v>5.23</v>
      </c>
      <c r="F31" s="19" t="s">
        <v>80</v>
      </c>
      <c r="G31" s="15" t="s">
        <v>29</v>
      </c>
      <c r="H31" s="16" t="s">
        <v>91</v>
      </c>
      <c r="I31" s="16" t="s">
        <v>91</v>
      </c>
      <c r="J31" s="24" t="s">
        <v>31</v>
      </c>
      <c r="K31" s="7"/>
      <c r="L31" s="7"/>
    </row>
    <row r="32" customFormat="1" ht="40" customHeight="1" spans="1:12">
      <c r="A32" s="14">
        <v>26</v>
      </c>
      <c r="B32" s="20" t="s">
        <v>92</v>
      </c>
      <c r="C32" s="15" t="s">
        <v>18</v>
      </c>
      <c r="D32" s="20" t="s">
        <v>49</v>
      </c>
      <c r="E32" s="21">
        <v>63</v>
      </c>
      <c r="F32" s="19" t="s">
        <v>80</v>
      </c>
      <c r="G32" s="15" t="s">
        <v>29</v>
      </c>
      <c r="H32" s="16" t="s">
        <v>93</v>
      </c>
      <c r="I32" s="16" t="s">
        <v>93</v>
      </c>
      <c r="J32" s="24" t="s">
        <v>31</v>
      </c>
      <c r="K32" s="7"/>
      <c r="L32" s="7"/>
    </row>
    <row r="33" customFormat="1" ht="40" customHeight="1" spans="1:12">
      <c r="A33" s="14">
        <v>27</v>
      </c>
      <c r="B33" s="20" t="s">
        <v>94</v>
      </c>
      <c r="C33" s="15" t="s">
        <v>18</v>
      </c>
      <c r="D33" s="20" t="s">
        <v>95</v>
      </c>
      <c r="E33" s="21">
        <v>13.19</v>
      </c>
      <c r="F33" s="19" t="s">
        <v>80</v>
      </c>
      <c r="G33" s="15" t="s">
        <v>29</v>
      </c>
      <c r="H33" s="16" t="s">
        <v>96</v>
      </c>
      <c r="I33" s="16" t="s">
        <v>96</v>
      </c>
      <c r="J33" s="24" t="s">
        <v>31</v>
      </c>
      <c r="K33" s="7"/>
      <c r="L33" s="7"/>
    </row>
    <row r="34" customFormat="1" ht="40" customHeight="1" spans="1:12">
      <c r="A34" s="14">
        <v>28</v>
      </c>
      <c r="B34" s="20" t="s">
        <v>97</v>
      </c>
      <c r="C34" s="15" t="s">
        <v>18</v>
      </c>
      <c r="D34" s="20" t="s">
        <v>55</v>
      </c>
      <c r="E34" s="21">
        <v>4.46</v>
      </c>
      <c r="F34" s="19" t="s">
        <v>80</v>
      </c>
      <c r="G34" s="15" t="s">
        <v>29</v>
      </c>
      <c r="H34" s="16" t="s">
        <v>98</v>
      </c>
      <c r="I34" s="16" t="s">
        <v>98</v>
      </c>
      <c r="J34" s="24" t="s">
        <v>31</v>
      </c>
      <c r="K34" s="7"/>
      <c r="L34" s="7"/>
    </row>
    <row r="35" customFormat="1" ht="40" customHeight="1" spans="1:12">
      <c r="A35" s="14">
        <v>29</v>
      </c>
      <c r="B35" s="20" t="s">
        <v>99</v>
      </c>
      <c r="C35" s="15" t="s">
        <v>18</v>
      </c>
      <c r="D35" s="20" t="s">
        <v>58</v>
      </c>
      <c r="E35" s="21">
        <v>7</v>
      </c>
      <c r="F35" s="19" t="s">
        <v>80</v>
      </c>
      <c r="G35" s="15" t="s">
        <v>29</v>
      </c>
      <c r="H35" s="16" t="s">
        <v>100</v>
      </c>
      <c r="I35" s="16" t="s">
        <v>100</v>
      </c>
      <c r="J35" s="24" t="s">
        <v>31</v>
      </c>
      <c r="K35" s="7"/>
      <c r="L35" s="7"/>
    </row>
    <row r="36" customFormat="1" ht="40" customHeight="1" spans="1:12">
      <c r="A36" s="14">
        <v>30</v>
      </c>
      <c r="B36" s="20" t="s">
        <v>101</v>
      </c>
      <c r="C36" s="15" t="s">
        <v>18</v>
      </c>
      <c r="D36" s="20" t="s">
        <v>61</v>
      </c>
      <c r="E36" s="21">
        <v>1.05</v>
      </c>
      <c r="F36" s="19" t="s">
        <v>80</v>
      </c>
      <c r="G36" s="15" t="s">
        <v>29</v>
      </c>
      <c r="H36" s="16" t="s">
        <v>45</v>
      </c>
      <c r="I36" s="16" t="s">
        <v>45</v>
      </c>
      <c r="J36" s="24" t="s">
        <v>31</v>
      </c>
      <c r="K36" s="7"/>
      <c r="L36" s="7"/>
    </row>
    <row r="37" customFormat="1" ht="40" customHeight="1" spans="1:12">
      <c r="A37" s="14">
        <v>31</v>
      </c>
      <c r="B37" s="20" t="s">
        <v>102</v>
      </c>
      <c r="C37" s="15" t="s">
        <v>18</v>
      </c>
      <c r="D37" s="20" t="s">
        <v>67</v>
      </c>
      <c r="E37" s="21">
        <v>3.81</v>
      </c>
      <c r="F37" s="19" t="s">
        <v>80</v>
      </c>
      <c r="G37" s="15" t="s">
        <v>29</v>
      </c>
      <c r="H37" s="16" t="s">
        <v>84</v>
      </c>
      <c r="I37" s="16" t="s">
        <v>84</v>
      </c>
      <c r="J37" s="24" t="s">
        <v>31</v>
      </c>
      <c r="K37" s="7"/>
      <c r="L37" s="7"/>
    </row>
    <row r="38" customFormat="1" ht="40" customHeight="1" spans="1:12">
      <c r="A38" s="14">
        <v>32</v>
      </c>
      <c r="B38" s="20" t="s">
        <v>103</v>
      </c>
      <c r="C38" s="15" t="s">
        <v>18</v>
      </c>
      <c r="D38" s="20" t="s">
        <v>64</v>
      </c>
      <c r="E38" s="21">
        <v>5.54</v>
      </c>
      <c r="F38" s="19" t="s">
        <v>80</v>
      </c>
      <c r="G38" s="15" t="s">
        <v>29</v>
      </c>
      <c r="H38" s="16" t="s">
        <v>104</v>
      </c>
      <c r="I38" s="16" t="s">
        <v>104</v>
      </c>
      <c r="J38" s="24" t="s">
        <v>31</v>
      </c>
      <c r="K38" s="7"/>
      <c r="L38" s="7"/>
    </row>
    <row r="39" customFormat="1" ht="40" customHeight="1" spans="1:12">
      <c r="A39" s="14">
        <v>33</v>
      </c>
      <c r="B39" s="20" t="s">
        <v>105</v>
      </c>
      <c r="C39" s="15" t="s">
        <v>18</v>
      </c>
      <c r="D39" s="20" t="s">
        <v>70</v>
      </c>
      <c r="E39" s="21">
        <v>7.51</v>
      </c>
      <c r="F39" s="19" t="s">
        <v>80</v>
      </c>
      <c r="G39" s="15" t="s">
        <v>29</v>
      </c>
      <c r="H39" s="16" t="s">
        <v>104</v>
      </c>
      <c r="I39" s="16" t="s">
        <v>104</v>
      </c>
      <c r="J39" s="24" t="s">
        <v>31</v>
      </c>
      <c r="K39" s="7"/>
      <c r="L39" s="7"/>
    </row>
    <row r="40" customFormat="1" ht="40" customHeight="1" spans="1:12">
      <c r="A40" s="14">
        <v>34</v>
      </c>
      <c r="B40" s="20" t="s">
        <v>106</v>
      </c>
      <c r="C40" s="15" t="s">
        <v>18</v>
      </c>
      <c r="D40" s="20" t="s">
        <v>73</v>
      </c>
      <c r="E40" s="21">
        <v>7.46</v>
      </c>
      <c r="F40" s="19" t="s">
        <v>80</v>
      </c>
      <c r="G40" s="15" t="s">
        <v>29</v>
      </c>
      <c r="H40" s="16" t="s">
        <v>107</v>
      </c>
      <c r="I40" s="16" t="s">
        <v>107</v>
      </c>
      <c r="J40" s="24" t="s">
        <v>31</v>
      </c>
      <c r="K40" s="7"/>
      <c r="L40" s="7"/>
    </row>
    <row r="41" customFormat="1" ht="40" customHeight="1" spans="1:12">
      <c r="A41" s="14">
        <v>35</v>
      </c>
      <c r="B41" s="20" t="s">
        <v>108</v>
      </c>
      <c r="C41" s="15" t="s">
        <v>18</v>
      </c>
      <c r="D41" s="20" t="s">
        <v>76</v>
      </c>
      <c r="E41" s="21">
        <v>1.95</v>
      </c>
      <c r="F41" s="19" t="s">
        <v>80</v>
      </c>
      <c r="G41" s="15" t="s">
        <v>29</v>
      </c>
      <c r="H41" s="16" t="s">
        <v>109</v>
      </c>
      <c r="I41" s="16" t="s">
        <v>109</v>
      </c>
      <c r="J41" s="24" t="s">
        <v>31</v>
      </c>
      <c r="K41" s="7"/>
      <c r="L41" s="7"/>
    </row>
    <row r="42" customFormat="1" ht="40" customHeight="1" spans="1:12">
      <c r="A42" s="14">
        <v>36</v>
      </c>
      <c r="B42" s="20" t="s">
        <v>110</v>
      </c>
      <c r="C42" s="15" t="s">
        <v>18</v>
      </c>
      <c r="D42" s="20" t="s">
        <v>79</v>
      </c>
      <c r="E42" s="21">
        <v>9.24</v>
      </c>
      <c r="F42" s="19" t="s">
        <v>80</v>
      </c>
      <c r="G42" s="15" t="s">
        <v>29</v>
      </c>
      <c r="H42" s="16" t="s">
        <v>111</v>
      </c>
      <c r="I42" s="16" t="s">
        <v>111</v>
      </c>
      <c r="J42" s="24" t="s">
        <v>31</v>
      </c>
      <c r="K42" s="7"/>
      <c r="L42" s="7"/>
    </row>
    <row r="43" customFormat="1" ht="40" customHeight="1" spans="1:12">
      <c r="A43" s="14">
        <v>37</v>
      </c>
      <c r="B43" s="20" t="s">
        <v>112</v>
      </c>
      <c r="C43" s="15" t="s">
        <v>18</v>
      </c>
      <c r="D43" s="20" t="s">
        <v>113</v>
      </c>
      <c r="E43" s="21">
        <v>49</v>
      </c>
      <c r="F43" s="19" t="s">
        <v>114</v>
      </c>
      <c r="G43" s="15" t="s">
        <v>29</v>
      </c>
      <c r="H43" s="16" t="s">
        <v>71</v>
      </c>
      <c r="I43" s="16" t="s">
        <v>71</v>
      </c>
      <c r="J43" s="24" t="s">
        <v>31</v>
      </c>
      <c r="K43" s="7"/>
      <c r="L43" s="7"/>
    </row>
    <row r="44" customFormat="1" ht="40" customHeight="1" spans="1:12">
      <c r="A44" s="14">
        <v>38</v>
      </c>
      <c r="B44" s="20" t="s">
        <v>115</v>
      </c>
      <c r="C44" s="15" t="s">
        <v>18</v>
      </c>
      <c r="D44" s="20" t="s">
        <v>33</v>
      </c>
      <c r="E44" s="21">
        <v>1.4355</v>
      </c>
      <c r="F44" s="19" t="s">
        <v>116</v>
      </c>
      <c r="G44" s="15" t="s">
        <v>29</v>
      </c>
      <c r="H44" s="22" t="s">
        <v>117</v>
      </c>
      <c r="I44" s="22" t="s">
        <v>117</v>
      </c>
      <c r="J44" s="17" t="s">
        <v>118</v>
      </c>
      <c r="K44" s="7"/>
      <c r="L44" s="7"/>
    </row>
    <row r="45" customFormat="1" ht="40" customHeight="1" spans="1:12">
      <c r="A45" s="14">
        <v>39</v>
      </c>
      <c r="B45" s="20" t="s">
        <v>119</v>
      </c>
      <c r="C45" s="15" t="s">
        <v>18</v>
      </c>
      <c r="D45" s="20" t="s">
        <v>36</v>
      </c>
      <c r="E45" s="21">
        <v>2.175</v>
      </c>
      <c r="F45" s="19" t="s">
        <v>120</v>
      </c>
      <c r="G45" s="15" t="s">
        <v>29</v>
      </c>
      <c r="H45" s="22" t="s">
        <v>121</v>
      </c>
      <c r="I45" s="22" t="s">
        <v>121</v>
      </c>
      <c r="J45" s="17" t="s">
        <v>118</v>
      </c>
      <c r="K45" s="7"/>
      <c r="L45" s="7"/>
    </row>
    <row r="46" customFormat="1" ht="40" customHeight="1" spans="1:12">
      <c r="A46" s="14">
        <v>40</v>
      </c>
      <c r="B46" s="20" t="s">
        <v>122</v>
      </c>
      <c r="C46" s="15" t="s">
        <v>18</v>
      </c>
      <c r="D46" s="20" t="s">
        <v>39</v>
      </c>
      <c r="E46" s="21">
        <v>1.305</v>
      </c>
      <c r="F46" s="19" t="s">
        <v>123</v>
      </c>
      <c r="G46" s="15" t="s">
        <v>29</v>
      </c>
      <c r="H46" s="22" t="s">
        <v>117</v>
      </c>
      <c r="I46" s="22" t="s">
        <v>117</v>
      </c>
      <c r="J46" s="17" t="s">
        <v>118</v>
      </c>
      <c r="K46" s="7"/>
      <c r="L46" s="7"/>
    </row>
    <row r="47" customFormat="1" ht="40" customHeight="1" spans="1:12">
      <c r="A47" s="14">
        <v>41</v>
      </c>
      <c r="B47" s="20" t="s">
        <v>124</v>
      </c>
      <c r="C47" s="15" t="s">
        <v>18</v>
      </c>
      <c r="D47" s="20" t="s">
        <v>41</v>
      </c>
      <c r="E47" s="21">
        <v>5.22</v>
      </c>
      <c r="F47" s="19" t="s">
        <v>125</v>
      </c>
      <c r="G47" s="15" t="s">
        <v>29</v>
      </c>
      <c r="H47" s="22" t="s">
        <v>111</v>
      </c>
      <c r="I47" s="22" t="s">
        <v>111</v>
      </c>
      <c r="J47" s="17" t="s">
        <v>118</v>
      </c>
      <c r="K47" s="7"/>
      <c r="L47" s="7"/>
    </row>
    <row r="48" customFormat="1" ht="40" customHeight="1" spans="1:12">
      <c r="A48" s="14">
        <v>42</v>
      </c>
      <c r="B48" s="20" t="s">
        <v>126</v>
      </c>
      <c r="C48" s="15" t="s">
        <v>18</v>
      </c>
      <c r="D48" s="20" t="s">
        <v>44</v>
      </c>
      <c r="E48" s="21">
        <v>6.525</v>
      </c>
      <c r="F48" s="19" t="s">
        <v>127</v>
      </c>
      <c r="G48" s="15" t="s">
        <v>29</v>
      </c>
      <c r="H48" s="22" t="s">
        <v>128</v>
      </c>
      <c r="I48" s="22" t="s">
        <v>128</v>
      </c>
      <c r="J48" s="17" t="s">
        <v>118</v>
      </c>
      <c r="K48" s="7"/>
      <c r="L48" s="7"/>
    </row>
    <row r="49" customFormat="1" ht="40" customHeight="1" spans="1:12">
      <c r="A49" s="14">
        <v>43</v>
      </c>
      <c r="B49" s="20" t="s">
        <v>129</v>
      </c>
      <c r="C49" s="15" t="s">
        <v>18</v>
      </c>
      <c r="D49" s="20" t="s">
        <v>19</v>
      </c>
      <c r="E49" s="21">
        <v>2.61</v>
      </c>
      <c r="F49" s="19" t="s">
        <v>130</v>
      </c>
      <c r="G49" s="15" t="s">
        <v>29</v>
      </c>
      <c r="H49" s="22" t="s">
        <v>131</v>
      </c>
      <c r="I49" s="22" t="s">
        <v>131</v>
      </c>
      <c r="J49" s="17" t="s">
        <v>118</v>
      </c>
      <c r="K49" s="7"/>
      <c r="L49" s="7"/>
    </row>
    <row r="50" s="1" customFormat="1" ht="40" customHeight="1" spans="1:12">
      <c r="A50" s="14">
        <v>44</v>
      </c>
      <c r="B50" s="20" t="s">
        <v>132</v>
      </c>
      <c r="C50" s="15" t="s">
        <v>18</v>
      </c>
      <c r="D50" s="20" t="s">
        <v>49</v>
      </c>
      <c r="E50" s="21">
        <v>45.0225</v>
      </c>
      <c r="F50" s="19" t="s">
        <v>133</v>
      </c>
      <c r="G50" s="15" t="s">
        <v>29</v>
      </c>
      <c r="H50" s="22" t="s">
        <v>134</v>
      </c>
      <c r="I50" s="22" t="s">
        <v>134</v>
      </c>
      <c r="J50" s="17" t="s">
        <v>118</v>
      </c>
      <c r="K50" s="7"/>
      <c r="L50" s="7"/>
    </row>
    <row r="51" customFormat="1" ht="40" customHeight="1" spans="1:12">
      <c r="A51" s="14">
        <v>45</v>
      </c>
      <c r="B51" s="20" t="s">
        <v>135</v>
      </c>
      <c r="C51" s="15" t="s">
        <v>18</v>
      </c>
      <c r="D51" s="20" t="s">
        <v>52</v>
      </c>
      <c r="E51" s="21">
        <v>6.96</v>
      </c>
      <c r="F51" s="19" t="s">
        <v>136</v>
      </c>
      <c r="G51" s="15" t="s">
        <v>29</v>
      </c>
      <c r="H51" s="22" t="s">
        <v>137</v>
      </c>
      <c r="I51" s="22" t="s">
        <v>137</v>
      </c>
      <c r="J51" s="17" t="s">
        <v>118</v>
      </c>
      <c r="K51" s="7"/>
      <c r="L51" s="7"/>
    </row>
    <row r="52" customFormat="1" ht="40" customHeight="1" spans="1:12">
      <c r="A52" s="14">
        <v>46</v>
      </c>
      <c r="B52" s="20" t="s">
        <v>138</v>
      </c>
      <c r="C52" s="15" t="s">
        <v>18</v>
      </c>
      <c r="D52" s="20" t="s">
        <v>55</v>
      </c>
      <c r="E52" s="21">
        <v>3.2625</v>
      </c>
      <c r="F52" s="19" t="s">
        <v>139</v>
      </c>
      <c r="G52" s="15" t="s">
        <v>29</v>
      </c>
      <c r="H52" s="22" t="s">
        <v>65</v>
      </c>
      <c r="I52" s="22" t="s">
        <v>65</v>
      </c>
      <c r="J52" s="17" t="s">
        <v>118</v>
      </c>
      <c r="K52" s="7"/>
      <c r="L52" s="7"/>
    </row>
    <row r="53" customFormat="1" ht="40" customHeight="1" spans="1:12">
      <c r="A53" s="14">
        <v>47</v>
      </c>
      <c r="B53" s="20" t="s">
        <v>140</v>
      </c>
      <c r="C53" s="15" t="s">
        <v>18</v>
      </c>
      <c r="D53" s="20" t="s">
        <v>58</v>
      </c>
      <c r="E53" s="21">
        <v>4.35</v>
      </c>
      <c r="F53" s="19" t="s">
        <v>141</v>
      </c>
      <c r="G53" s="15" t="s">
        <v>29</v>
      </c>
      <c r="H53" s="22" t="s">
        <v>142</v>
      </c>
      <c r="I53" s="22" t="s">
        <v>142</v>
      </c>
      <c r="J53" s="17" t="s">
        <v>118</v>
      </c>
      <c r="K53" s="7"/>
      <c r="L53" s="7"/>
    </row>
    <row r="54" customFormat="1" ht="40" customHeight="1" spans="1:12">
      <c r="A54" s="14">
        <v>48</v>
      </c>
      <c r="B54" s="20" t="s">
        <v>143</v>
      </c>
      <c r="C54" s="15" t="s">
        <v>18</v>
      </c>
      <c r="D54" s="20" t="s">
        <v>61</v>
      </c>
      <c r="E54" s="21">
        <v>7.395</v>
      </c>
      <c r="F54" s="19" t="s">
        <v>144</v>
      </c>
      <c r="G54" s="15" t="s">
        <v>29</v>
      </c>
      <c r="H54" s="22" t="s">
        <v>145</v>
      </c>
      <c r="I54" s="22" t="s">
        <v>145</v>
      </c>
      <c r="J54" s="17" t="s">
        <v>118</v>
      </c>
      <c r="K54" s="7"/>
      <c r="L54" s="7"/>
    </row>
    <row r="55" customFormat="1" ht="40" customHeight="1" spans="1:12">
      <c r="A55" s="14">
        <v>49</v>
      </c>
      <c r="B55" s="20" t="s">
        <v>146</v>
      </c>
      <c r="C55" s="15" t="s">
        <v>18</v>
      </c>
      <c r="D55" s="20" t="s">
        <v>67</v>
      </c>
      <c r="E55" s="21">
        <v>7.5255</v>
      </c>
      <c r="F55" s="19" t="s">
        <v>147</v>
      </c>
      <c r="G55" s="15" t="s">
        <v>29</v>
      </c>
      <c r="H55" s="22" t="s">
        <v>148</v>
      </c>
      <c r="I55" s="22" t="s">
        <v>148</v>
      </c>
      <c r="J55" s="17" t="s">
        <v>118</v>
      </c>
      <c r="K55" s="7"/>
      <c r="L55" s="7"/>
    </row>
    <row r="56" customFormat="1" ht="40" customHeight="1" spans="1:12">
      <c r="A56" s="14">
        <v>50</v>
      </c>
      <c r="B56" s="20" t="s">
        <v>149</v>
      </c>
      <c r="C56" s="15" t="s">
        <v>18</v>
      </c>
      <c r="D56" s="20" t="s">
        <v>64</v>
      </c>
      <c r="E56" s="21">
        <v>5.0025</v>
      </c>
      <c r="F56" s="19" t="s">
        <v>150</v>
      </c>
      <c r="G56" s="15" t="s">
        <v>29</v>
      </c>
      <c r="H56" s="22" t="s">
        <v>96</v>
      </c>
      <c r="I56" s="22" t="s">
        <v>96</v>
      </c>
      <c r="J56" s="17" t="s">
        <v>118</v>
      </c>
      <c r="K56" s="7"/>
      <c r="L56" s="7"/>
    </row>
    <row r="57" customFormat="1" ht="40" customHeight="1" spans="1:12">
      <c r="A57" s="14">
        <v>51</v>
      </c>
      <c r="B57" s="20" t="s">
        <v>151</v>
      </c>
      <c r="C57" s="15" t="s">
        <v>18</v>
      </c>
      <c r="D57" s="20" t="s">
        <v>70</v>
      </c>
      <c r="E57" s="21">
        <v>6</v>
      </c>
      <c r="F57" s="19" t="s">
        <v>125</v>
      </c>
      <c r="G57" s="15" t="s">
        <v>29</v>
      </c>
      <c r="H57" s="22" t="s">
        <v>47</v>
      </c>
      <c r="I57" s="22" t="s">
        <v>47</v>
      </c>
      <c r="J57" s="17" t="s">
        <v>118</v>
      </c>
      <c r="K57" s="7"/>
      <c r="L57" s="7"/>
    </row>
    <row r="58" customFormat="1" ht="40" customHeight="1" spans="1:12">
      <c r="A58" s="14">
        <v>52</v>
      </c>
      <c r="B58" s="20" t="s">
        <v>152</v>
      </c>
      <c r="C58" s="15" t="s">
        <v>18</v>
      </c>
      <c r="D58" s="20" t="s">
        <v>73</v>
      </c>
      <c r="E58" s="21">
        <v>6.525</v>
      </c>
      <c r="F58" s="19" t="s">
        <v>153</v>
      </c>
      <c r="G58" s="15" t="s">
        <v>29</v>
      </c>
      <c r="H58" s="22" t="s">
        <v>128</v>
      </c>
      <c r="I58" s="22" t="s">
        <v>128</v>
      </c>
      <c r="J58" s="17" t="s">
        <v>118</v>
      </c>
      <c r="K58" s="7"/>
      <c r="L58" s="7"/>
    </row>
    <row r="59" customFormat="1" ht="40" customHeight="1" spans="1:12">
      <c r="A59" s="14">
        <v>53</v>
      </c>
      <c r="B59" s="20" t="s">
        <v>154</v>
      </c>
      <c r="C59" s="15" t="s">
        <v>18</v>
      </c>
      <c r="D59" s="20" t="s">
        <v>76</v>
      </c>
      <c r="E59" s="21">
        <v>6.09</v>
      </c>
      <c r="F59" s="19" t="s">
        <v>116</v>
      </c>
      <c r="G59" s="15" t="s">
        <v>29</v>
      </c>
      <c r="H59" s="22" t="s">
        <v>47</v>
      </c>
      <c r="I59" s="22" t="s">
        <v>47</v>
      </c>
      <c r="J59" s="17" t="s">
        <v>118</v>
      </c>
      <c r="K59" s="7"/>
      <c r="L59" s="7"/>
    </row>
    <row r="60" customFormat="1" ht="40" customHeight="1" spans="1:12">
      <c r="A60" s="14">
        <v>54</v>
      </c>
      <c r="B60" s="20" t="s">
        <v>155</v>
      </c>
      <c r="C60" s="15" t="s">
        <v>18</v>
      </c>
      <c r="D60" s="20" t="s">
        <v>156</v>
      </c>
      <c r="E60" s="21">
        <v>2.175</v>
      </c>
      <c r="F60" s="19" t="s">
        <v>157</v>
      </c>
      <c r="G60" s="15" t="s">
        <v>29</v>
      </c>
      <c r="H60" s="22" t="s">
        <v>121</v>
      </c>
      <c r="I60" s="22" t="s">
        <v>121</v>
      </c>
      <c r="J60" s="17" t="s">
        <v>118</v>
      </c>
      <c r="K60" s="7"/>
      <c r="L60" s="7"/>
    </row>
    <row r="61" customFormat="1" ht="40" customHeight="1" spans="1:12">
      <c r="A61" s="14">
        <v>55</v>
      </c>
      <c r="B61" s="20" t="s">
        <v>158</v>
      </c>
      <c r="C61" s="15" t="s">
        <v>18</v>
      </c>
      <c r="D61" s="20" t="s">
        <v>159</v>
      </c>
      <c r="E61" s="21">
        <v>3.7845</v>
      </c>
      <c r="F61" s="19" t="s">
        <v>139</v>
      </c>
      <c r="G61" s="15" t="s">
        <v>29</v>
      </c>
      <c r="H61" s="22" t="s">
        <v>160</v>
      </c>
      <c r="I61" s="22" t="s">
        <v>160</v>
      </c>
      <c r="J61" s="17" t="s">
        <v>118</v>
      </c>
      <c r="K61" s="7"/>
      <c r="L61" s="7"/>
    </row>
    <row r="62" customFormat="1" ht="40" customHeight="1" spans="1:12">
      <c r="A62" s="14">
        <v>56</v>
      </c>
      <c r="B62" s="20" t="s">
        <v>161</v>
      </c>
      <c r="C62" s="15" t="s">
        <v>18</v>
      </c>
      <c r="D62" s="20" t="s">
        <v>162</v>
      </c>
      <c r="E62" s="21">
        <v>4.35</v>
      </c>
      <c r="F62" s="19" t="s">
        <v>163</v>
      </c>
      <c r="G62" s="15" t="s">
        <v>29</v>
      </c>
      <c r="H62" s="22" t="s">
        <v>142</v>
      </c>
      <c r="I62" s="22" t="s">
        <v>142</v>
      </c>
      <c r="J62" s="17" t="s">
        <v>118</v>
      </c>
      <c r="K62" s="7"/>
      <c r="L62" s="7"/>
    </row>
    <row r="63" customFormat="1" ht="40" customHeight="1" spans="1:12">
      <c r="A63" s="14">
        <v>57</v>
      </c>
      <c r="B63" s="20" t="s">
        <v>164</v>
      </c>
      <c r="C63" s="15" t="s">
        <v>18</v>
      </c>
      <c r="D63" s="20" t="s">
        <v>165</v>
      </c>
      <c r="E63" s="21">
        <v>100</v>
      </c>
      <c r="F63" s="19" t="s">
        <v>127</v>
      </c>
      <c r="G63" s="15" t="s">
        <v>29</v>
      </c>
      <c r="H63" s="22" t="s">
        <v>166</v>
      </c>
      <c r="I63" s="22" t="s">
        <v>166</v>
      </c>
      <c r="J63" s="17" t="s">
        <v>118</v>
      </c>
      <c r="K63" s="7"/>
      <c r="L63" s="7"/>
    </row>
    <row r="64" customFormat="1" ht="40" customHeight="1" spans="1:12">
      <c r="A64" s="14">
        <v>58</v>
      </c>
      <c r="B64" s="20" t="s">
        <v>167</v>
      </c>
      <c r="C64" s="15" t="s">
        <v>18</v>
      </c>
      <c r="D64" s="20" t="s">
        <v>168</v>
      </c>
      <c r="E64" s="21">
        <v>2.61</v>
      </c>
      <c r="F64" s="19" t="s">
        <v>169</v>
      </c>
      <c r="G64" s="15" t="s">
        <v>29</v>
      </c>
      <c r="H64" s="22" t="s">
        <v>131</v>
      </c>
      <c r="I64" s="22" t="s">
        <v>131</v>
      </c>
      <c r="J64" s="17" t="s">
        <v>118</v>
      </c>
      <c r="K64" s="7"/>
      <c r="L64" s="7"/>
    </row>
    <row r="65" customFormat="1" ht="40" customHeight="1" spans="1:12">
      <c r="A65" s="14">
        <v>59</v>
      </c>
      <c r="B65" s="20" t="s">
        <v>170</v>
      </c>
      <c r="C65" s="15" t="s">
        <v>18</v>
      </c>
      <c r="D65" s="20" t="s">
        <v>171</v>
      </c>
      <c r="E65" s="21">
        <v>20</v>
      </c>
      <c r="F65" s="19" t="s">
        <v>150</v>
      </c>
      <c r="G65" s="15" t="s">
        <v>29</v>
      </c>
      <c r="H65" s="22" t="s">
        <v>172</v>
      </c>
      <c r="I65" s="22" t="s">
        <v>172</v>
      </c>
      <c r="J65" s="17" t="s">
        <v>118</v>
      </c>
      <c r="K65" s="7"/>
      <c r="L65" s="7"/>
    </row>
    <row r="66" customFormat="1" ht="40" customHeight="1" spans="1:12">
      <c r="A66" s="14">
        <v>60</v>
      </c>
      <c r="B66" s="20" t="s">
        <v>173</v>
      </c>
      <c r="C66" s="15" t="s">
        <v>18</v>
      </c>
      <c r="D66" s="20" t="s">
        <v>113</v>
      </c>
      <c r="E66" s="21">
        <v>6</v>
      </c>
      <c r="F66" s="19" t="s">
        <v>150</v>
      </c>
      <c r="G66" s="15" t="s">
        <v>29</v>
      </c>
      <c r="H66" s="22" t="s">
        <v>47</v>
      </c>
      <c r="I66" s="22" t="s">
        <v>47</v>
      </c>
      <c r="J66" s="17" t="s">
        <v>118</v>
      </c>
      <c r="K66" s="7"/>
      <c r="L66" s="7"/>
    </row>
    <row r="67" customFormat="1" ht="40" customHeight="1" spans="1:12">
      <c r="A67" s="14">
        <v>61</v>
      </c>
      <c r="B67" s="20" t="s">
        <v>174</v>
      </c>
      <c r="C67" s="15" t="s">
        <v>18</v>
      </c>
      <c r="D67" s="20" t="s">
        <v>175</v>
      </c>
      <c r="E67" s="21">
        <v>6</v>
      </c>
      <c r="F67" s="19" t="s">
        <v>176</v>
      </c>
      <c r="G67" s="15" t="s">
        <v>29</v>
      </c>
      <c r="H67" s="22" t="s">
        <v>47</v>
      </c>
      <c r="I67" s="22" t="s">
        <v>47</v>
      </c>
      <c r="J67" s="17" t="s">
        <v>118</v>
      </c>
      <c r="K67" s="7"/>
      <c r="L67" s="7"/>
    </row>
    <row r="68" customFormat="1" ht="40" customHeight="1" spans="1:12">
      <c r="A68" s="14">
        <v>62</v>
      </c>
      <c r="B68" s="20" t="s">
        <v>177</v>
      </c>
      <c r="C68" s="15" t="s">
        <v>18</v>
      </c>
      <c r="D68" s="20" t="s">
        <v>33</v>
      </c>
      <c r="E68" s="21">
        <v>1.211</v>
      </c>
      <c r="F68" s="19" t="s">
        <v>176</v>
      </c>
      <c r="G68" s="15" t="s">
        <v>29</v>
      </c>
      <c r="H68" s="25" t="s">
        <v>30</v>
      </c>
      <c r="I68" s="25" t="s">
        <v>30</v>
      </c>
      <c r="J68" s="24" t="s">
        <v>178</v>
      </c>
      <c r="K68" s="7"/>
      <c r="L68" s="7"/>
    </row>
    <row r="69" customFormat="1" ht="40" customHeight="1" spans="1:12">
      <c r="A69" s="14">
        <v>63</v>
      </c>
      <c r="B69" s="20" t="s">
        <v>179</v>
      </c>
      <c r="C69" s="15" t="s">
        <v>18</v>
      </c>
      <c r="D69" s="20" t="s">
        <v>36</v>
      </c>
      <c r="E69" s="21">
        <v>1.22</v>
      </c>
      <c r="F69" s="19" t="s">
        <v>176</v>
      </c>
      <c r="G69" s="15" t="s">
        <v>29</v>
      </c>
      <c r="H69" s="25" t="s">
        <v>30</v>
      </c>
      <c r="I69" s="25" t="s">
        <v>30</v>
      </c>
      <c r="J69" s="24" t="s">
        <v>178</v>
      </c>
      <c r="K69" s="7"/>
      <c r="L69" s="7"/>
    </row>
    <row r="70" customFormat="1" ht="40" customHeight="1" spans="1:12">
      <c r="A70" s="14">
        <v>64</v>
      </c>
      <c r="B70" s="20" t="s">
        <v>180</v>
      </c>
      <c r="C70" s="15" t="s">
        <v>18</v>
      </c>
      <c r="D70" s="20" t="s">
        <v>39</v>
      </c>
      <c r="E70" s="21">
        <v>3.3444</v>
      </c>
      <c r="F70" s="19" t="s">
        <v>176</v>
      </c>
      <c r="G70" s="15" t="s">
        <v>29</v>
      </c>
      <c r="H70" s="25" t="s">
        <v>181</v>
      </c>
      <c r="I70" s="25" t="s">
        <v>181</v>
      </c>
      <c r="J70" s="24" t="s">
        <v>178</v>
      </c>
      <c r="K70" s="7"/>
      <c r="L70" s="7"/>
    </row>
    <row r="71" customFormat="1" ht="40" customHeight="1" spans="1:12">
      <c r="A71" s="14">
        <v>65</v>
      </c>
      <c r="B71" s="20" t="s">
        <v>182</v>
      </c>
      <c r="C71" s="15" t="s">
        <v>18</v>
      </c>
      <c r="D71" s="20" t="s">
        <v>41</v>
      </c>
      <c r="E71" s="21">
        <v>4.3064</v>
      </c>
      <c r="F71" s="19" t="s">
        <v>176</v>
      </c>
      <c r="G71" s="15" t="s">
        <v>29</v>
      </c>
      <c r="H71" s="25" t="s">
        <v>183</v>
      </c>
      <c r="I71" s="25" t="s">
        <v>183</v>
      </c>
      <c r="J71" s="24" t="s">
        <v>178</v>
      </c>
      <c r="K71" s="7"/>
      <c r="L71" s="7"/>
    </row>
    <row r="72" customFormat="1" ht="40" customHeight="1" spans="1:12">
      <c r="A72" s="14">
        <v>66</v>
      </c>
      <c r="B72" s="20" t="s">
        <v>184</v>
      </c>
      <c r="C72" s="15" t="s">
        <v>18</v>
      </c>
      <c r="D72" s="20" t="s">
        <v>44</v>
      </c>
      <c r="E72" s="21">
        <v>4.152</v>
      </c>
      <c r="F72" s="19" t="s">
        <v>176</v>
      </c>
      <c r="G72" s="15" t="s">
        <v>29</v>
      </c>
      <c r="H72" s="25" t="s">
        <v>185</v>
      </c>
      <c r="I72" s="25" t="s">
        <v>185</v>
      </c>
      <c r="J72" s="24" t="s">
        <v>178</v>
      </c>
      <c r="K72" s="7"/>
      <c r="L72" s="7"/>
    </row>
    <row r="73" customFormat="1" ht="40" customHeight="1" spans="1:12">
      <c r="A73" s="14">
        <v>67</v>
      </c>
      <c r="B73" s="20" t="s">
        <v>186</v>
      </c>
      <c r="C73" s="15" t="s">
        <v>18</v>
      </c>
      <c r="D73" s="20" t="s">
        <v>19</v>
      </c>
      <c r="E73" s="21">
        <v>4.8772</v>
      </c>
      <c r="F73" s="19" t="s">
        <v>176</v>
      </c>
      <c r="G73" s="15" t="s">
        <v>29</v>
      </c>
      <c r="H73" s="25" t="s">
        <v>187</v>
      </c>
      <c r="I73" s="25" t="s">
        <v>187</v>
      </c>
      <c r="J73" s="24" t="s">
        <v>178</v>
      </c>
      <c r="K73" s="7"/>
      <c r="L73" s="7"/>
    </row>
    <row r="74" customFormat="1" ht="40" customHeight="1" spans="1:12">
      <c r="A74" s="14">
        <v>68</v>
      </c>
      <c r="B74" s="20" t="s">
        <v>188</v>
      </c>
      <c r="C74" s="15" t="s">
        <v>18</v>
      </c>
      <c r="D74" s="20" t="s">
        <v>49</v>
      </c>
      <c r="E74" s="21">
        <v>22.52</v>
      </c>
      <c r="F74" s="19" t="s">
        <v>176</v>
      </c>
      <c r="G74" s="15" t="s">
        <v>29</v>
      </c>
      <c r="H74" s="25" t="s">
        <v>189</v>
      </c>
      <c r="I74" s="25" t="s">
        <v>189</v>
      </c>
      <c r="J74" s="24" t="s">
        <v>178</v>
      </c>
      <c r="K74" s="7"/>
      <c r="L74" s="7"/>
    </row>
    <row r="75" customFormat="1" ht="40" customHeight="1" spans="1:12">
      <c r="A75" s="14">
        <v>69</v>
      </c>
      <c r="B75" s="20" t="s">
        <v>190</v>
      </c>
      <c r="C75" s="15" t="s">
        <v>18</v>
      </c>
      <c r="D75" s="20" t="s">
        <v>52</v>
      </c>
      <c r="E75" s="21">
        <v>11.2288</v>
      </c>
      <c r="F75" s="19" t="s">
        <v>176</v>
      </c>
      <c r="G75" s="15" t="s">
        <v>29</v>
      </c>
      <c r="H75" s="25" t="s">
        <v>191</v>
      </c>
      <c r="I75" s="25" t="s">
        <v>191</v>
      </c>
      <c r="J75" s="24" t="s">
        <v>178</v>
      </c>
      <c r="K75" s="7"/>
      <c r="L75" s="7"/>
    </row>
    <row r="76" customFormat="1" ht="40" customHeight="1" spans="1:12">
      <c r="A76" s="14">
        <v>70</v>
      </c>
      <c r="B76" s="20" t="s">
        <v>192</v>
      </c>
      <c r="C76" s="15" t="s">
        <v>18</v>
      </c>
      <c r="D76" s="20" t="s">
        <v>55</v>
      </c>
      <c r="E76" s="21">
        <v>3.3444</v>
      </c>
      <c r="F76" s="19" t="s">
        <v>176</v>
      </c>
      <c r="G76" s="15" t="s">
        <v>29</v>
      </c>
      <c r="H76" s="25" t="s">
        <v>181</v>
      </c>
      <c r="I76" s="25" t="s">
        <v>181</v>
      </c>
      <c r="J76" s="24" t="s">
        <v>178</v>
      </c>
      <c r="K76" s="7"/>
      <c r="L76" s="7"/>
    </row>
    <row r="77" customFormat="1" ht="40" customHeight="1" spans="1:12">
      <c r="A77" s="14">
        <v>71</v>
      </c>
      <c r="B77" s="20" t="s">
        <v>193</v>
      </c>
      <c r="C77" s="15" t="s">
        <v>18</v>
      </c>
      <c r="D77" s="20" t="s">
        <v>58</v>
      </c>
      <c r="E77" s="21">
        <v>4.068</v>
      </c>
      <c r="F77" s="19" t="s">
        <v>176</v>
      </c>
      <c r="G77" s="15" t="s">
        <v>29</v>
      </c>
      <c r="H77" s="25" t="s">
        <v>187</v>
      </c>
      <c r="I77" s="25" t="s">
        <v>187</v>
      </c>
      <c r="J77" s="24" t="s">
        <v>178</v>
      </c>
      <c r="K77" s="7"/>
      <c r="L77" s="7"/>
    </row>
    <row r="78" customFormat="1" ht="40" customHeight="1" spans="1:12">
      <c r="A78" s="14">
        <v>72</v>
      </c>
      <c r="B78" s="20" t="s">
        <v>194</v>
      </c>
      <c r="C78" s="15" t="s">
        <v>18</v>
      </c>
      <c r="D78" s="20" t="s">
        <v>61</v>
      </c>
      <c r="E78" s="21">
        <v>1.964</v>
      </c>
      <c r="F78" s="19" t="s">
        <v>176</v>
      </c>
      <c r="G78" s="15" t="s">
        <v>29</v>
      </c>
      <c r="H78" s="25" t="s">
        <v>71</v>
      </c>
      <c r="I78" s="25" t="s">
        <v>71</v>
      </c>
      <c r="J78" s="24" t="s">
        <v>178</v>
      </c>
      <c r="K78" s="7"/>
      <c r="L78" s="7"/>
    </row>
    <row r="79" customFormat="1" ht="40" customHeight="1" spans="1:12">
      <c r="A79" s="14">
        <v>73</v>
      </c>
      <c r="B79" s="20" t="s">
        <v>195</v>
      </c>
      <c r="C79" s="15" t="s">
        <v>18</v>
      </c>
      <c r="D79" s="20" t="s">
        <v>67</v>
      </c>
      <c r="E79" s="21">
        <v>3.3444</v>
      </c>
      <c r="F79" s="19" t="s">
        <v>176</v>
      </c>
      <c r="G79" s="15" t="s">
        <v>29</v>
      </c>
      <c r="H79" s="25" t="s">
        <v>185</v>
      </c>
      <c r="I79" s="25" t="s">
        <v>185</v>
      </c>
      <c r="J79" s="24" t="s">
        <v>178</v>
      </c>
      <c r="K79" s="7"/>
      <c r="L79" s="7"/>
    </row>
    <row r="80" customFormat="1" ht="40" customHeight="1" spans="1:12">
      <c r="A80" s="14">
        <v>74</v>
      </c>
      <c r="B80" s="20" t="s">
        <v>196</v>
      </c>
      <c r="C80" s="15" t="s">
        <v>18</v>
      </c>
      <c r="D80" s="20" t="s">
        <v>64</v>
      </c>
      <c r="E80" s="21">
        <v>4.666</v>
      </c>
      <c r="F80" s="19" t="s">
        <v>176</v>
      </c>
      <c r="G80" s="15" t="s">
        <v>29</v>
      </c>
      <c r="H80" s="25" t="s">
        <v>197</v>
      </c>
      <c r="I80" s="25" t="s">
        <v>197</v>
      </c>
      <c r="J80" s="24" t="s">
        <v>178</v>
      </c>
      <c r="K80" s="7"/>
      <c r="L80" s="7"/>
    </row>
    <row r="81" customFormat="1" ht="40" customHeight="1" spans="1:12">
      <c r="A81" s="14">
        <v>75</v>
      </c>
      <c r="B81" s="20" t="s">
        <v>198</v>
      </c>
      <c r="C81" s="15" t="s">
        <v>18</v>
      </c>
      <c r="D81" s="20" t="s">
        <v>70</v>
      </c>
      <c r="E81" s="21">
        <v>1.07</v>
      </c>
      <c r="F81" s="19" t="s">
        <v>176</v>
      </c>
      <c r="G81" s="15" t="s">
        <v>29</v>
      </c>
      <c r="H81" s="25" t="s">
        <v>30</v>
      </c>
      <c r="I81" s="25" t="s">
        <v>30</v>
      </c>
      <c r="J81" s="24" t="s">
        <v>178</v>
      </c>
      <c r="K81" s="7"/>
      <c r="L81" s="7"/>
    </row>
    <row r="82" customFormat="1" ht="40" customHeight="1" spans="1:12">
      <c r="A82" s="14">
        <v>76</v>
      </c>
      <c r="B82" s="20" t="s">
        <v>199</v>
      </c>
      <c r="C82" s="15" t="s">
        <v>18</v>
      </c>
      <c r="D82" s="20" t="s">
        <v>73</v>
      </c>
      <c r="E82" s="21">
        <v>10.31</v>
      </c>
      <c r="F82" s="19" t="s">
        <v>176</v>
      </c>
      <c r="G82" s="15" t="s">
        <v>29</v>
      </c>
      <c r="H82" s="25" t="s">
        <v>200</v>
      </c>
      <c r="I82" s="25" t="s">
        <v>200</v>
      </c>
      <c r="J82" s="24" t="s">
        <v>178</v>
      </c>
      <c r="K82" s="7"/>
      <c r="L82" s="7"/>
    </row>
    <row r="83" customFormat="1" ht="40" customHeight="1" spans="1:12">
      <c r="A83" s="14">
        <v>77</v>
      </c>
      <c r="B83" s="20" t="s">
        <v>201</v>
      </c>
      <c r="C83" s="15" t="s">
        <v>18</v>
      </c>
      <c r="D83" s="20" t="s">
        <v>76</v>
      </c>
      <c r="E83" s="21">
        <v>2.054</v>
      </c>
      <c r="F83" s="19" t="s">
        <v>176</v>
      </c>
      <c r="G83" s="15" t="s">
        <v>29</v>
      </c>
      <c r="H83" s="25" t="s">
        <v>202</v>
      </c>
      <c r="I83" s="25" t="s">
        <v>202</v>
      </c>
      <c r="J83" s="24" t="s">
        <v>178</v>
      </c>
      <c r="K83" s="7"/>
      <c r="L83" s="7"/>
    </row>
    <row r="84" customFormat="1" ht="40" customHeight="1" spans="1:12">
      <c r="A84" s="14">
        <v>78</v>
      </c>
      <c r="B84" s="20" t="s">
        <v>203</v>
      </c>
      <c r="C84" s="15" t="s">
        <v>18</v>
      </c>
      <c r="D84" s="20" t="s">
        <v>156</v>
      </c>
      <c r="E84" s="21">
        <v>1.3</v>
      </c>
      <c r="F84" s="19" t="s">
        <v>176</v>
      </c>
      <c r="G84" s="15" t="s">
        <v>29</v>
      </c>
      <c r="H84" s="25" t="s">
        <v>204</v>
      </c>
      <c r="I84" s="25" t="s">
        <v>204</v>
      </c>
      <c r="J84" s="24" t="s">
        <v>178</v>
      </c>
      <c r="K84" s="7"/>
      <c r="L84" s="7"/>
    </row>
    <row r="85" customFormat="1" ht="40" customHeight="1" spans="1:12">
      <c r="A85" s="14">
        <v>79</v>
      </c>
      <c r="B85" s="20" t="s">
        <v>205</v>
      </c>
      <c r="C85" s="15" t="s">
        <v>18</v>
      </c>
      <c r="D85" s="20" t="s">
        <v>113</v>
      </c>
      <c r="E85" s="21">
        <v>1.8</v>
      </c>
      <c r="F85" s="19" t="s">
        <v>176</v>
      </c>
      <c r="G85" s="15" t="s">
        <v>29</v>
      </c>
      <c r="H85" s="25" t="s">
        <v>206</v>
      </c>
      <c r="I85" s="25" t="s">
        <v>206</v>
      </c>
      <c r="J85" s="24" t="s">
        <v>178</v>
      </c>
      <c r="K85" s="7"/>
      <c r="L85" s="7"/>
    </row>
    <row r="86" customFormat="1" ht="40" customHeight="1" spans="1:12">
      <c r="A86" s="14">
        <v>80</v>
      </c>
      <c r="B86" s="20" t="s">
        <v>207</v>
      </c>
      <c r="C86" s="15" t="s">
        <v>18</v>
      </c>
      <c r="D86" s="20" t="s">
        <v>175</v>
      </c>
      <c r="E86" s="21">
        <v>2.38</v>
      </c>
      <c r="F86" s="19" t="s">
        <v>208</v>
      </c>
      <c r="G86" s="15" t="s">
        <v>29</v>
      </c>
      <c r="H86" s="25" t="s">
        <v>185</v>
      </c>
      <c r="I86" s="25" t="s">
        <v>185</v>
      </c>
      <c r="J86" s="24" t="s">
        <v>178</v>
      </c>
      <c r="K86" s="7"/>
      <c r="L86" s="7"/>
    </row>
    <row r="87" customFormat="1" ht="40" customHeight="1" spans="1:12">
      <c r="A87" s="14">
        <v>81</v>
      </c>
      <c r="B87" s="20" t="s">
        <v>209</v>
      </c>
      <c r="C87" s="15" t="s">
        <v>18</v>
      </c>
      <c r="D87" s="20" t="s">
        <v>73</v>
      </c>
      <c r="E87" s="21">
        <v>2.2</v>
      </c>
      <c r="F87" s="19" t="s">
        <v>208</v>
      </c>
      <c r="G87" s="15" t="s">
        <v>29</v>
      </c>
      <c r="H87" s="25" t="s">
        <v>109</v>
      </c>
      <c r="I87" s="25" t="s">
        <v>109</v>
      </c>
      <c r="J87" s="17" t="s">
        <v>210</v>
      </c>
      <c r="K87" s="7"/>
      <c r="L87" s="7"/>
    </row>
    <row r="88" customFormat="1" ht="40" customHeight="1" spans="1:12">
      <c r="A88" s="14">
        <v>82</v>
      </c>
      <c r="B88" s="20" t="s">
        <v>211</v>
      </c>
      <c r="C88" s="15" t="s">
        <v>18</v>
      </c>
      <c r="D88" s="20" t="s">
        <v>156</v>
      </c>
      <c r="E88" s="21">
        <v>0.9</v>
      </c>
      <c r="F88" s="19" t="s">
        <v>208</v>
      </c>
      <c r="G88" s="15" t="s">
        <v>29</v>
      </c>
      <c r="H88" s="25" t="s">
        <v>45</v>
      </c>
      <c r="I88" s="25" t="s">
        <v>45</v>
      </c>
      <c r="J88" s="17" t="s">
        <v>210</v>
      </c>
      <c r="K88" s="7"/>
      <c r="L88" s="7"/>
    </row>
    <row r="89" customFormat="1" ht="40" customHeight="1" spans="1:12">
      <c r="A89" s="14">
        <v>83</v>
      </c>
      <c r="B89" s="20" t="s">
        <v>212</v>
      </c>
      <c r="C89" s="15" t="s">
        <v>18</v>
      </c>
      <c r="D89" s="20" t="s">
        <v>67</v>
      </c>
      <c r="E89" s="21">
        <v>2.1</v>
      </c>
      <c r="F89" s="19" t="s">
        <v>208</v>
      </c>
      <c r="G89" s="15" t="s">
        <v>29</v>
      </c>
      <c r="H89" s="25" t="s">
        <v>109</v>
      </c>
      <c r="I89" s="25" t="s">
        <v>109</v>
      </c>
      <c r="J89" s="17" t="s">
        <v>210</v>
      </c>
      <c r="K89" s="7"/>
      <c r="L89" s="7"/>
    </row>
    <row r="90" customFormat="1" ht="40" customHeight="1" spans="1:12">
      <c r="A90" s="14">
        <v>84</v>
      </c>
      <c r="B90" s="20" t="s">
        <v>213</v>
      </c>
      <c r="C90" s="15" t="s">
        <v>18</v>
      </c>
      <c r="D90" s="20" t="s">
        <v>58</v>
      </c>
      <c r="E90" s="21">
        <v>2.5</v>
      </c>
      <c r="F90" s="19" t="s">
        <v>208</v>
      </c>
      <c r="G90" s="15" t="s">
        <v>29</v>
      </c>
      <c r="H90" s="25" t="s">
        <v>214</v>
      </c>
      <c r="I90" s="25" t="s">
        <v>214</v>
      </c>
      <c r="J90" s="17" t="s">
        <v>210</v>
      </c>
      <c r="K90" s="7"/>
      <c r="L90" s="7"/>
    </row>
    <row r="91" customFormat="1" ht="40" customHeight="1" spans="1:12">
      <c r="A91" s="14">
        <v>85</v>
      </c>
      <c r="B91" s="20" t="s">
        <v>215</v>
      </c>
      <c r="C91" s="15" t="s">
        <v>18</v>
      </c>
      <c r="D91" s="20" t="s">
        <v>216</v>
      </c>
      <c r="E91" s="21">
        <v>58.31</v>
      </c>
      <c r="F91" s="19" t="s">
        <v>208</v>
      </c>
      <c r="G91" s="15" t="s">
        <v>29</v>
      </c>
      <c r="H91" s="25" t="s">
        <v>217</v>
      </c>
      <c r="I91" s="25" t="s">
        <v>217</v>
      </c>
      <c r="J91" s="17" t="s">
        <v>210</v>
      </c>
      <c r="K91" s="7"/>
      <c r="L91" s="7"/>
    </row>
    <row r="92" customFormat="1" ht="40" customHeight="1" spans="1:12">
      <c r="A92" s="14">
        <v>86</v>
      </c>
      <c r="B92" s="20" t="s">
        <v>218</v>
      </c>
      <c r="C92" s="15" t="s">
        <v>18</v>
      </c>
      <c r="D92" s="20" t="s">
        <v>33</v>
      </c>
      <c r="E92" s="21">
        <v>0.95</v>
      </c>
      <c r="F92" s="19" t="s">
        <v>208</v>
      </c>
      <c r="G92" s="15" t="s">
        <v>29</v>
      </c>
      <c r="H92" s="25" t="s">
        <v>45</v>
      </c>
      <c r="I92" s="25" t="s">
        <v>45</v>
      </c>
      <c r="J92" s="17" t="s">
        <v>210</v>
      </c>
      <c r="K92" s="7"/>
      <c r="L92" s="7"/>
    </row>
    <row r="93" customFormat="1" ht="40" customHeight="1" spans="1:12">
      <c r="A93" s="14">
        <v>87</v>
      </c>
      <c r="B93" s="20" t="s">
        <v>219</v>
      </c>
      <c r="C93" s="15" t="s">
        <v>18</v>
      </c>
      <c r="D93" s="20" t="s">
        <v>36</v>
      </c>
      <c r="E93" s="21">
        <v>5.5</v>
      </c>
      <c r="F93" s="19" t="s">
        <v>208</v>
      </c>
      <c r="G93" s="15" t="s">
        <v>29</v>
      </c>
      <c r="H93" s="25" t="s">
        <v>121</v>
      </c>
      <c r="I93" s="25" t="s">
        <v>121</v>
      </c>
      <c r="J93" s="17" t="s">
        <v>210</v>
      </c>
      <c r="K93" s="7"/>
      <c r="L93" s="7"/>
    </row>
    <row r="94" customFormat="1" ht="40" customHeight="1" spans="1:12">
      <c r="A94" s="14">
        <v>88</v>
      </c>
      <c r="B94" s="20" t="s">
        <v>220</v>
      </c>
      <c r="C94" s="15" t="s">
        <v>18</v>
      </c>
      <c r="D94" s="20" t="s">
        <v>41</v>
      </c>
      <c r="E94" s="21">
        <v>3.5</v>
      </c>
      <c r="F94" s="19" t="s">
        <v>208</v>
      </c>
      <c r="G94" s="15" t="s">
        <v>29</v>
      </c>
      <c r="H94" s="25" t="s">
        <v>117</v>
      </c>
      <c r="I94" s="25" t="s">
        <v>117</v>
      </c>
      <c r="J94" s="17" t="s">
        <v>210</v>
      </c>
      <c r="K94" s="7"/>
      <c r="L94" s="7"/>
    </row>
    <row r="95" customFormat="1" ht="40" customHeight="1" spans="1:12">
      <c r="A95" s="14">
        <v>89</v>
      </c>
      <c r="B95" s="20" t="s">
        <v>221</v>
      </c>
      <c r="C95" s="15" t="s">
        <v>18</v>
      </c>
      <c r="D95" s="20" t="s">
        <v>19</v>
      </c>
      <c r="E95" s="21">
        <v>4.3</v>
      </c>
      <c r="F95" s="19" t="s">
        <v>208</v>
      </c>
      <c r="G95" s="15" t="s">
        <v>29</v>
      </c>
      <c r="H95" s="25" t="s">
        <v>222</v>
      </c>
      <c r="I95" s="25" t="s">
        <v>222</v>
      </c>
      <c r="J95" s="17" t="s">
        <v>210</v>
      </c>
      <c r="K95" s="7"/>
      <c r="L95" s="7"/>
    </row>
    <row r="96" s="1" customFormat="1" ht="40" customHeight="1" spans="1:12">
      <c r="A96" s="14">
        <v>90</v>
      </c>
      <c r="B96" s="20" t="s">
        <v>223</v>
      </c>
      <c r="C96" s="15" t="s">
        <v>18</v>
      </c>
      <c r="D96" s="20" t="s">
        <v>52</v>
      </c>
      <c r="E96" s="21">
        <v>6.725</v>
      </c>
      <c r="F96" s="19" t="s">
        <v>208</v>
      </c>
      <c r="G96" s="15" t="s">
        <v>29</v>
      </c>
      <c r="H96" s="25" t="s">
        <v>131</v>
      </c>
      <c r="I96" s="25" t="s">
        <v>131</v>
      </c>
      <c r="J96" s="17" t="s">
        <v>210</v>
      </c>
      <c r="K96" s="7"/>
      <c r="L96" s="7"/>
    </row>
    <row r="97" s="1" customFormat="1" ht="40" customHeight="1" spans="1:12">
      <c r="A97" s="14">
        <v>91</v>
      </c>
      <c r="B97" s="20" t="s">
        <v>224</v>
      </c>
      <c r="C97" s="15" t="s">
        <v>18</v>
      </c>
      <c r="D97" s="20" t="s">
        <v>55</v>
      </c>
      <c r="E97" s="21">
        <v>2.16</v>
      </c>
      <c r="F97" s="19" t="s">
        <v>208</v>
      </c>
      <c r="G97" s="15" t="s">
        <v>29</v>
      </c>
      <c r="H97" s="25" t="s">
        <v>109</v>
      </c>
      <c r="I97" s="25" t="s">
        <v>109</v>
      </c>
      <c r="J97" s="17" t="s">
        <v>210</v>
      </c>
      <c r="K97" s="7"/>
      <c r="L97" s="7"/>
    </row>
    <row r="98" s="1" customFormat="1" ht="40" customHeight="1" spans="1:12">
      <c r="A98" s="14">
        <v>92</v>
      </c>
      <c r="B98" s="20" t="s">
        <v>225</v>
      </c>
      <c r="C98" s="15" t="s">
        <v>18</v>
      </c>
      <c r="D98" s="20" t="s">
        <v>61</v>
      </c>
      <c r="E98" s="21">
        <v>12.98</v>
      </c>
      <c r="F98" s="19" t="s">
        <v>208</v>
      </c>
      <c r="G98" s="15" t="s">
        <v>29</v>
      </c>
      <c r="H98" s="25" t="s">
        <v>111</v>
      </c>
      <c r="I98" s="25" t="s">
        <v>111</v>
      </c>
      <c r="J98" s="17" t="s">
        <v>210</v>
      </c>
      <c r="K98" s="7"/>
      <c r="L98" s="7"/>
    </row>
    <row r="99" s="1" customFormat="1" ht="40" customHeight="1" spans="1:12">
      <c r="A99" s="14">
        <v>93</v>
      </c>
      <c r="B99" s="20" t="s">
        <v>226</v>
      </c>
      <c r="C99" s="15" t="s">
        <v>18</v>
      </c>
      <c r="D99" s="20" t="s">
        <v>64</v>
      </c>
      <c r="E99" s="21">
        <v>4.25</v>
      </c>
      <c r="F99" s="19" t="s">
        <v>208</v>
      </c>
      <c r="G99" s="15" t="s">
        <v>29</v>
      </c>
      <c r="H99" s="25" t="s">
        <v>222</v>
      </c>
      <c r="I99" s="25" t="s">
        <v>222</v>
      </c>
      <c r="J99" s="17" t="s">
        <v>210</v>
      </c>
      <c r="K99" s="7"/>
      <c r="L99" s="7"/>
    </row>
    <row r="100" s="1" customFormat="1" ht="40" customHeight="1" spans="1:12">
      <c r="A100" s="14">
        <v>94</v>
      </c>
      <c r="B100" s="20" t="s">
        <v>227</v>
      </c>
      <c r="C100" s="15" t="s">
        <v>18</v>
      </c>
      <c r="D100" s="20" t="s">
        <v>70</v>
      </c>
      <c r="E100" s="21">
        <v>12.55</v>
      </c>
      <c r="F100" s="19" t="s">
        <v>228</v>
      </c>
      <c r="G100" s="15" t="s">
        <v>29</v>
      </c>
      <c r="H100" s="25" t="s">
        <v>96</v>
      </c>
      <c r="I100" s="25" t="s">
        <v>96</v>
      </c>
      <c r="J100" s="17" t="s">
        <v>210</v>
      </c>
      <c r="K100" s="7"/>
      <c r="L100" s="7"/>
    </row>
    <row r="101" customFormat="1" ht="30" customHeight="1" spans="1:12">
      <c r="A101" s="12" t="s">
        <v>229</v>
      </c>
      <c r="B101" s="12" t="s">
        <v>230</v>
      </c>
      <c r="C101" s="7"/>
      <c r="D101" s="7"/>
      <c r="E101" s="13">
        <v>12152.08</v>
      </c>
      <c r="F101" s="7"/>
      <c r="G101" s="7"/>
      <c r="H101" s="7"/>
      <c r="I101" s="7"/>
      <c r="J101" s="7"/>
      <c r="K101" s="7"/>
      <c r="L101" s="7"/>
    </row>
    <row r="102" s="1" customFormat="1" ht="52" customHeight="1" spans="1:12">
      <c r="A102" s="26">
        <v>95</v>
      </c>
      <c r="B102" s="27" t="s">
        <v>231</v>
      </c>
      <c r="C102" s="27" t="s">
        <v>18</v>
      </c>
      <c r="D102" s="15" t="s">
        <v>76</v>
      </c>
      <c r="E102" s="16">
        <v>220</v>
      </c>
      <c r="F102" s="28" t="s">
        <v>232</v>
      </c>
      <c r="G102" s="27" t="s">
        <v>21</v>
      </c>
      <c r="H102" s="29" t="s">
        <v>233</v>
      </c>
      <c r="I102" s="29" t="s">
        <v>233</v>
      </c>
      <c r="J102" s="17" t="s">
        <v>234</v>
      </c>
      <c r="K102" s="47"/>
      <c r="L102" s="47"/>
    </row>
    <row r="103" s="1" customFormat="1" ht="52" customHeight="1" spans="1:12">
      <c r="A103" s="26">
        <v>96</v>
      </c>
      <c r="B103" s="27" t="s">
        <v>235</v>
      </c>
      <c r="C103" s="27" t="s">
        <v>18</v>
      </c>
      <c r="D103" s="15" t="s">
        <v>79</v>
      </c>
      <c r="E103" s="16">
        <v>220</v>
      </c>
      <c r="F103" s="28" t="s">
        <v>232</v>
      </c>
      <c r="G103" s="27" t="s">
        <v>21</v>
      </c>
      <c r="H103" s="29" t="s">
        <v>236</v>
      </c>
      <c r="I103" s="29" t="s">
        <v>236</v>
      </c>
      <c r="J103" s="17" t="s">
        <v>237</v>
      </c>
      <c r="K103" s="47"/>
      <c r="L103" s="47"/>
    </row>
    <row r="104" s="1" customFormat="1" ht="52" customHeight="1" spans="1:12">
      <c r="A104" s="26">
        <v>97</v>
      </c>
      <c r="B104" s="27" t="s">
        <v>238</v>
      </c>
      <c r="C104" s="27" t="s">
        <v>18</v>
      </c>
      <c r="D104" s="15" t="s">
        <v>49</v>
      </c>
      <c r="E104" s="16">
        <v>284.92</v>
      </c>
      <c r="F104" s="28" t="s">
        <v>239</v>
      </c>
      <c r="G104" s="27" t="s">
        <v>21</v>
      </c>
      <c r="H104" s="29" t="s">
        <v>240</v>
      </c>
      <c r="I104" s="29" t="s">
        <v>240</v>
      </c>
      <c r="J104" s="17" t="s">
        <v>237</v>
      </c>
      <c r="K104" s="47"/>
      <c r="L104" s="47"/>
    </row>
    <row r="105" s="1" customFormat="1" ht="52" customHeight="1" spans="1:12">
      <c r="A105" s="26">
        <v>98</v>
      </c>
      <c r="B105" s="15" t="s">
        <v>241</v>
      </c>
      <c r="C105" s="15" t="s">
        <v>18</v>
      </c>
      <c r="D105" s="15" t="s">
        <v>79</v>
      </c>
      <c r="E105" s="16">
        <v>534</v>
      </c>
      <c r="F105" s="17" t="s">
        <v>242</v>
      </c>
      <c r="G105" s="15" t="s">
        <v>21</v>
      </c>
      <c r="H105" s="29" t="s">
        <v>236</v>
      </c>
      <c r="I105" s="29" t="s">
        <v>236</v>
      </c>
      <c r="J105" s="17" t="s">
        <v>243</v>
      </c>
      <c r="K105" s="47"/>
      <c r="L105" s="47"/>
    </row>
    <row r="106" s="1" customFormat="1" ht="52" customHeight="1" spans="1:12">
      <c r="A106" s="26">
        <v>99</v>
      </c>
      <c r="B106" s="27" t="s">
        <v>244</v>
      </c>
      <c r="C106" s="27" t="s">
        <v>18</v>
      </c>
      <c r="D106" s="15" t="s">
        <v>73</v>
      </c>
      <c r="E106" s="16">
        <v>220</v>
      </c>
      <c r="F106" s="30" t="s">
        <v>232</v>
      </c>
      <c r="G106" s="27" t="s">
        <v>21</v>
      </c>
      <c r="H106" s="15" t="s">
        <v>245</v>
      </c>
      <c r="I106" s="15" t="s">
        <v>245</v>
      </c>
      <c r="J106" s="17" t="s">
        <v>246</v>
      </c>
      <c r="K106" s="47"/>
      <c r="L106" s="47"/>
    </row>
    <row r="107" s="1" customFormat="1" ht="52" customHeight="1" spans="1:12">
      <c r="A107" s="26">
        <v>100</v>
      </c>
      <c r="B107" s="15" t="s">
        <v>247</v>
      </c>
      <c r="C107" s="15" t="s">
        <v>18</v>
      </c>
      <c r="D107" s="15" t="s">
        <v>73</v>
      </c>
      <c r="E107" s="16">
        <v>520</v>
      </c>
      <c r="F107" s="19" t="s">
        <v>242</v>
      </c>
      <c r="G107" s="15" t="s">
        <v>21</v>
      </c>
      <c r="H107" s="15" t="s">
        <v>172</v>
      </c>
      <c r="I107" s="15" t="s">
        <v>172</v>
      </c>
      <c r="J107" s="17" t="s">
        <v>243</v>
      </c>
      <c r="K107" s="47"/>
      <c r="L107" s="47"/>
    </row>
    <row r="108" s="1" customFormat="1" ht="52" customHeight="1" spans="1:12">
      <c r="A108" s="26">
        <v>101</v>
      </c>
      <c r="B108" s="15" t="s">
        <v>248</v>
      </c>
      <c r="C108" s="15" t="s">
        <v>18</v>
      </c>
      <c r="D108" s="15" t="s">
        <v>249</v>
      </c>
      <c r="E108" s="16">
        <v>130</v>
      </c>
      <c r="F108" s="31" t="s">
        <v>250</v>
      </c>
      <c r="G108" s="15" t="s">
        <v>251</v>
      </c>
      <c r="H108" s="29" t="s">
        <v>252</v>
      </c>
      <c r="I108" s="29" t="s">
        <v>252</v>
      </c>
      <c r="J108" s="17" t="s">
        <v>253</v>
      </c>
      <c r="K108" s="47"/>
      <c r="L108" s="47"/>
    </row>
    <row r="109" s="1" customFormat="1" ht="40" customHeight="1" spans="1:12">
      <c r="A109" s="26">
        <v>102</v>
      </c>
      <c r="B109" s="15" t="s">
        <v>254</v>
      </c>
      <c r="C109" s="32" t="s">
        <v>18</v>
      </c>
      <c r="D109" s="33" t="s">
        <v>255</v>
      </c>
      <c r="E109" s="16">
        <v>200</v>
      </c>
      <c r="F109" s="17" t="s">
        <v>256</v>
      </c>
      <c r="G109" s="15" t="s">
        <v>257</v>
      </c>
      <c r="H109" s="29" t="s">
        <v>258</v>
      </c>
      <c r="I109" s="29" t="s">
        <v>258</v>
      </c>
      <c r="J109" s="23" t="s">
        <v>259</v>
      </c>
      <c r="K109" s="47"/>
      <c r="L109" s="47"/>
    </row>
    <row r="110" s="1" customFormat="1" ht="141" customHeight="1" spans="1:12">
      <c r="A110" s="26">
        <v>103</v>
      </c>
      <c r="B110" s="32" t="s">
        <v>260</v>
      </c>
      <c r="C110" s="10" t="s">
        <v>18</v>
      </c>
      <c r="D110" s="15" t="s">
        <v>261</v>
      </c>
      <c r="E110" s="16">
        <v>1650</v>
      </c>
      <c r="F110" s="19" t="s">
        <v>262</v>
      </c>
      <c r="G110" s="32" t="s">
        <v>263</v>
      </c>
      <c r="H110" s="15" t="s">
        <v>258</v>
      </c>
      <c r="I110" s="15" t="s">
        <v>258</v>
      </c>
      <c r="J110" s="23" t="s">
        <v>259</v>
      </c>
      <c r="K110" s="47"/>
      <c r="L110" s="47"/>
    </row>
    <row r="111" s="1" customFormat="1" ht="26" customHeight="1" spans="1:12">
      <c r="A111" s="26">
        <v>104</v>
      </c>
      <c r="B111" s="15" t="s">
        <v>264</v>
      </c>
      <c r="C111" s="10" t="s">
        <v>18</v>
      </c>
      <c r="D111" s="15" t="s">
        <v>265</v>
      </c>
      <c r="E111" s="16">
        <v>120</v>
      </c>
      <c r="F111" s="19" t="s">
        <v>266</v>
      </c>
      <c r="G111" s="15" t="s">
        <v>216</v>
      </c>
      <c r="H111" s="29" t="s">
        <v>47</v>
      </c>
      <c r="I111" s="29" t="s">
        <v>47</v>
      </c>
      <c r="J111" s="17" t="s">
        <v>267</v>
      </c>
      <c r="K111" s="47"/>
      <c r="L111" s="47"/>
    </row>
    <row r="112" s="1" customFormat="1" ht="33" customHeight="1" spans="1:12">
      <c r="A112" s="26">
        <v>105</v>
      </c>
      <c r="B112" s="15" t="s">
        <v>268</v>
      </c>
      <c r="C112" s="10" t="s">
        <v>18</v>
      </c>
      <c r="D112" s="15" t="s">
        <v>269</v>
      </c>
      <c r="E112" s="16">
        <v>120</v>
      </c>
      <c r="F112" s="19" t="s">
        <v>266</v>
      </c>
      <c r="G112" s="15" t="s">
        <v>216</v>
      </c>
      <c r="H112" s="29" t="s">
        <v>47</v>
      </c>
      <c r="I112" s="29" t="s">
        <v>47</v>
      </c>
      <c r="J112" s="17" t="s">
        <v>267</v>
      </c>
      <c r="K112" s="47"/>
      <c r="L112" s="47"/>
    </row>
    <row r="113" s="1" customFormat="1" ht="111" customHeight="1" spans="1:12">
      <c r="A113" s="26">
        <v>106</v>
      </c>
      <c r="B113" s="15" t="s">
        <v>270</v>
      </c>
      <c r="C113" s="10"/>
      <c r="D113" s="15" t="s">
        <v>76</v>
      </c>
      <c r="E113" s="16">
        <v>3800</v>
      </c>
      <c r="F113" s="17" t="s">
        <v>271</v>
      </c>
      <c r="G113" s="15" t="s">
        <v>272</v>
      </c>
      <c r="H113" s="29" t="s">
        <v>273</v>
      </c>
      <c r="I113" s="29" t="s">
        <v>273</v>
      </c>
      <c r="J113" s="17" t="s">
        <v>274</v>
      </c>
      <c r="K113" s="47"/>
      <c r="L113" s="47"/>
    </row>
    <row r="114" s="1" customFormat="1" ht="84" customHeight="1" spans="1:12">
      <c r="A114" s="26">
        <v>107</v>
      </c>
      <c r="B114" s="15" t="s">
        <v>275</v>
      </c>
      <c r="C114" s="10"/>
      <c r="D114" s="15" t="s">
        <v>49</v>
      </c>
      <c r="E114" s="16">
        <v>230</v>
      </c>
      <c r="F114" s="34" t="s">
        <v>276</v>
      </c>
      <c r="G114" s="27" t="s">
        <v>21</v>
      </c>
      <c r="H114" s="15" t="s">
        <v>240</v>
      </c>
      <c r="I114" s="15" t="s">
        <v>240</v>
      </c>
      <c r="J114" s="17" t="s">
        <v>277</v>
      </c>
      <c r="K114" s="47"/>
      <c r="L114" s="47"/>
    </row>
    <row r="115" s="1" customFormat="1" ht="90" customHeight="1" spans="1:12">
      <c r="A115" s="26">
        <v>108</v>
      </c>
      <c r="B115" s="15" t="s">
        <v>278</v>
      </c>
      <c r="C115" s="10"/>
      <c r="D115" s="15" t="s">
        <v>76</v>
      </c>
      <c r="E115" s="16">
        <v>140</v>
      </c>
      <c r="F115" s="17" t="s">
        <v>279</v>
      </c>
      <c r="G115" s="27" t="s">
        <v>21</v>
      </c>
      <c r="H115" s="15" t="s">
        <v>280</v>
      </c>
      <c r="I115" s="15" t="s">
        <v>280</v>
      </c>
      <c r="J115" s="17" t="s">
        <v>281</v>
      </c>
      <c r="K115" s="47"/>
      <c r="L115" s="47"/>
    </row>
    <row r="116" s="1" customFormat="1" ht="97" customHeight="1" spans="1:12">
      <c r="A116" s="26">
        <v>109</v>
      </c>
      <c r="B116" s="35" t="s">
        <v>282</v>
      </c>
      <c r="C116" s="10"/>
      <c r="D116" s="15" t="s">
        <v>283</v>
      </c>
      <c r="E116" s="16">
        <v>781.28</v>
      </c>
      <c r="F116" s="36" t="s">
        <v>284</v>
      </c>
      <c r="G116" s="15" t="s">
        <v>257</v>
      </c>
      <c r="H116" s="29" t="s">
        <v>84</v>
      </c>
      <c r="I116" s="29" t="s">
        <v>84</v>
      </c>
      <c r="J116" s="17" t="s">
        <v>285</v>
      </c>
      <c r="K116" s="47"/>
      <c r="L116" s="47"/>
    </row>
    <row r="117" s="1" customFormat="1" ht="63" customHeight="1" spans="1:12">
      <c r="A117" s="26">
        <v>110</v>
      </c>
      <c r="B117" s="15" t="s">
        <v>286</v>
      </c>
      <c r="C117" s="10"/>
      <c r="D117" s="15" t="s">
        <v>287</v>
      </c>
      <c r="E117" s="37">
        <v>151.88</v>
      </c>
      <c r="F117" s="19" t="s">
        <v>288</v>
      </c>
      <c r="G117" s="15" t="s">
        <v>159</v>
      </c>
      <c r="H117" s="15" t="s">
        <v>289</v>
      </c>
      <c r="I117" s="15" t="s">
        <v>289</v>
      </c>
      <c r="J117" s="23" t="s">
        <v>259</v>
      </c>
      <c r="K117" s="47"/>
      <c r="L117" s="47"/>
    </row>
    <row r="118" s="1" customFormat="1" ht="60" customHeight="1" spans="1:12">
      <c r="A118" s="26">
        <v>111</v>
      </c>
      <c r="B118" s="27" t="s">
        <v>290</v>
      </c>
      <c r="C118" s="10"/>
      <c r="D118" s="15" t="s">
        <v>73</v>
      </c>
      <c r="E118" s="16">
        <v>380</v>
      </c>
      <c r="F118" s="30" t="s">
        <v>291</v>
      </c>
      <c r="G118" s="27" t="s">
        <v>292</v>
      </c>
      <c r="H118" s="15" t="s">
        <v>293</v>
      </c>
      <c r="I118" s="15" t="s">
        <v>293</v>
      </c>
      <c r="J118" s="48" t="s">
        <v>294</v>
      </c>
      <c r="K118" s="47"/>
      <c r="L118" s="47"/>
    </row>
    <row r="119" s="1" customFormat="1" ht="62" customHeight="1" spans="1:12">
      <c r="A119" s="26">
        <v>112</v>
      </c>
      <c r="B119" s="15" t="s">
        <v>295</v>
      </c>
      <c r="C119" s="10"/>
      <c r="D119" s="15" t="s">
        <v>296</v>
      </c>
      <c r="E119" s="16">
        <v>550</v>
      </c>
      <c r="F119" s="19" t="s">
        <v>297</v>
      </c>
      <c r="G119" s="15" t="s">
        <v>251</v>
      </c>
      <c r="H119" s="15" t="s">
        <v>298</v>
      </c>
      <c r="I119" s="15" t="s">
        <v>298</v>
      </c>
      <c r="J119" s="17" t="s">
        <v>299</v>
      </c>
      <c r="K119" s="47"/>
      <c r="L119" s="47"/>
    </row>
    <row r="120" s="1" customFormat="1" ht="69" customHeight="1" spans="1:12">
      <c r="A120" s="26">
        <v>113</v>
      </c>
      <c r="B120" s="15" t="s">
        <v>300</v>
      </c>
      <c r="C120" s="10"/>
      <c r="D120" s="15" t="s">
        <v>251</v>
      </c>
      <c r="E120" s="16">
        <v>1900</v>
      </c>
      <c r="F120" s="19" t="s">
        <v>301</v>
      </c>
      <c r="G120" s="15" t="s">
        <v>251</v>
      </c>
      <c r="H120" s="15" t="s">
        <v>185</v>
      </c>
      <c r="I120" s="15"/>
      <c r="J120" s="17" t="s">
        <v>302</v>
      </c>
      <c r="K120" s="47"/>
      <c r="L120" s="47"/>
    </row>
    <row r="121" s="2" customFormat="1" ht="30" customHeight="1" spans="1:12">
      <c r="A121" s="12" t="s">
        <v>303</v>
      </c>
      <c r="B121" s="12" t="s">
        <v>304</v>
      </c>
      <c r="C121" s="38"/>
      <c r="D121" s="39"/>
      <c r="E121" s="18">
        <v>2221.88</v>
      </c>
      <c r="F121" s="40"/>
      <c r="G121" s="41"/>
      <c r="H121" s="39"/>
      <c r="I121" s="39"/>
      <c r="J121" s="40"/>
      <c r="K121" s="49"/>
      <c r="L121" s="49"/>
    </row>
    <row r="122" s="1" customFormat="1" ht="52" customHeight="1" spans="1:12">
      <c r="A122" s="26">
        <v>114</v>
      </c>
      <c r="B122" s="15" t="s">
        <v>286</v>
      </c>
      <c r="C122" s="15" t="s">
        <v>18</v>
      </c>
      <c r="D122" s="15" t="s">
        <v>287</v>
      </c>
      <c r="E122" s="37">
        <v>151.88</v>
      </c>
      <c r="F122" s="19" t="s">
        <v>288</v>
      </c>
      <c r="G122" s="15" t="s">
        <v>159</v>
      </c>
      <c r="H122" s="15" t="s">
        <v>289</v>
      </c>
      <c r="I122" s="15"/>
      <c r="J122" s="23" t="s">
        <v>259</v>
      </c>
      <c r="K122" s="47"/>
      <c r="L122" s="47"/>
    </row>
    <row r="123" s="1" customFormat="1" ht="52" customHeight="1" spans="1:12">
      <c r="A123" s="26">
        <v>115</v>
      </c>
      <c r="B123" s="27" t="s">
        <v>290</v>
      </c>
      <c r="C123" s="27" t="s">
        <v>18</v>
      </c>
      <c r="D123" s="15" t="s">
        <v>73</v>
      </c>
      <c r="E123" s="16">
        <v>380</v>
      </c>
      <c r="F123" s="30" t="s">
        <v>291</v>
      </c>
      <c r="G123" s="27" t="s">
        <v>292</v>
      </c>
      <c r="H123" s="15" t="s">
        <v>293</v>
      </c>
      <c r="I123" s="15" t="s">
        <v>293</v>
      </c>
      <c r="J123" s="48" t="s">
        <v>294</v>
      </c>
      <c r="K123" s="47"/>
      <c r="L123" s="47"/>
    </row>
    <row r="124" s="1" customFormat="1" ht="53" customHeight="1" spans="1:12">
      <c r="A124" s="26">
        <v>116</v>
      </c>
      <c r="B124" s="32" t="s">
        <v>305</v>
      </c>
      <c r="C124" s="32" t="s">
        <v>18</v>
      </c>
      <c r="D124" s="15" t="s">
        <v>165</v>
      </c>
      <c r="E124" s="16">
        <v>420</v>
      </c>
      <c r="F124" s="42" t="s">
        <v>306</v>
      </c>
      <c r="G124" s="32" t="s">
        <v>307</v>
      </c>
      <c r="H124" s="29" t="s">
        <v>308</v>
      </c>
      <c r="I124" s="29" t="s">
        <v>308</v>
      </c>
      <c r="J124" s="23" t="s">
        <v>309</v>
      </c>
      <c r="K124" s="47"/>
      <c r="L124" s="47"/>
    </row>
    <row r="125" s="1" customFormat="1" ht="43" customHeight="1" spans="1:12">
      <c r="A125" s="26">
        <v>117</v>
      </c>
      <c r="B125" s="15" t="s">
        <v>310</v>
      </c>
      <c r="C125" s="15" t="s">
        <v>18</v>
      </c>
      <c r="D125" s="15" t="s">
        <v>311</v>
      </c>
      <c r="E125" s="16">
        <v>1050</v>
      </c>
      <c r="F125" s="17" t="s">
        <v>312</v>
      </c>
      <c r="G125" s="15" t="s">
        <v>311</v>
      </c>
      <c r="H125" s="15" t="s">
        <v>289</v>
      </c>
      <c r="I125" s="15"/>
      <c r="J125" s="23" t="s">
        <v>313</v>
      </c>
      <c r="K125" s="47"/>
      <c r="L125" s="47"/>
    </row>
    <row r="126" s="1" customFormat="1" ht="81" customHeight="1" spans="1:12">
      <c r="A126" s="26">
        <v>118</v>
      </c>
      <c r="B126" s="27" t="s">
        <v>314</v>
      </c>
      <c r="C126" s="27" t="s">
        <v>18</v>
      </c>
      <c r="D126" s="15" t="s">
        <v>36</v>
      </c>
      <c r="E126" s="16">
        <v>120</v>
      </c>
      <c r="F126" s="17" t="s">
        <v>315</v>
      </c>
      <c r="G126" s="27" t="s">
        <v>21</v>
      </c>
      <c r="H126" s="29" t="s">
        <v>172</v>
      </c>
      <c r="I126" s="29" t="s">
        <v>172</v>
      </c>
      <c r="J126" s="17" t="s">
        <v>316</v>
      </c>
      <c r="K126" s="47"/>
      <c r="L126" s="47"/>
    </row>
    <row r="127" s="1" customFormat="1" ht="60" spans="1:12">
      <c r="A127" s="26">
        <v>119</v>
      </c>
      <c r="B127" s="15" t="s">
        <v>317</v>
      </c>
      <c r="C127" s="15" t="s">
        <v>18</v>
      </c>
      <c r="D127" s="15" t="s">
        <v>283</v>
      </c>
      <c r="E127" s="16">
        <v>100</v>
      </c>
      <c r="F127" s="19" t="s">
        <v>318</v>
      </c>
      <c r="G127" s="15" t="s">
        <v>257</v>
      </c>
      <c r="H127" s="29" t="s">
        <v>258</v>
      </c>
      <c r="I127" s="29" t="s">
        <v>258</v>
      </c>
      <c r="J127" s="17" t="s">
        <v>319</v>
      </c>
      <c r="K127" s="47"/>
      <c r="L127" s="47"/>
    </row>
    <row r="128" s="3" customFormat="1" ht="36" customHeight="1" spans="1:12">
      <c r="A128" s="9" t="s">
        <v>320</v>
      </c>
      <c r="B128" s="9" t="s">
        <v>321</v>
      </c>
      <c r="C128" s="43"/>
      <c r="D128" s="43"/>
      <c r="E128" s="44">
        <f>E129+E154+E181</f>
        <v>847.48</v>
      </c>
      <c r="F128" s="45"/>
      <c r="G128" s="43"/>
      <c r="H128" s="46"/>
      <c r="I128" s="46"/>
      <c r="J128" s="50"/>
      <c r="K128" s="51"/>
      <c r="L128" s="51"/>
    </row>
    <row r="129" s="3" customFormat="1" ht="30" customHeight="1" spans="1:12">
      <c r="A129" s="12" t="s">
        <v>15</v>
      </c>
      <c r="B129" s="12" t="s">
        <v>322</v>
      </c>
      <c r="C129" s="43"/>
      <c r="D129" s="43"/>
      <c r="E129" s="18">
        <v>529.5</v>
      </c>
      <c r="F129" s="45"/>
      <c r="G129" s="43"/>
      <c r="H129" s="46"/>
      <c r="I129" s="46"/>
      <c r="J129" s="50"/>
      <c r="K129" s="51"/>
      <c r="L129" s="51"/>
    </row>
    <row r="130" s="3" customFormat="1" ht="33" customHeight="1" spans="1:12">
      <c r="A130" s="14">
        <v>120</v>
      </c>
      <c r="B130" s="20" t="s">
        <v>323</v>
      </c>
      <c r="C130" s="15" t="s">
        <v>18</v>
      </c>
      <c r="D130" s="20" t="s">
        <v>73</v>
      </c>
      <c r="E130" s="21">
        <v>30</v>
      </c>
      <c r="F130" s="17" t="s">
        <v>324</v>
      </c>
      <c r="G130" s="15" t="s">
        <v>29</v>
      </c>
      <c r="H130" s="16" t="s">
        <v>84</v>
      </c>
      <c r="I130" s="16" t="s">
        <v>84</v>
      </c>
      <c r="J130" s="24" t="s">
        <v>325</v>
      </c>
      <c r="K130" s="51"/>
      <c r="L130" s="51"/>
    </row>
    <row r="131" s="3" customFormat="1" ht="33" customHeight="1" spans="1:12">
      <c r="A131" s="14">
        <v>121</v>
      </c>
      <c r="B131" s="20" t="s">
        <v>326</v>
      </c>
      <c r="C131" s="15" t="s">
        <v>18</v>
      </c>
      <c r="D131" s="20" t="s">
        <v>76</v>
      </c>
      <c r="E131" s="21">
        <v>15</v>
      </c>
      <c r="F131" s="17" t="s">
        <v>324</v>
      </c>
      <c r="G131" s="15" t="s">
        <v>29</v>
      </c>
      <c r="H131" s="16" t="s">
        <v>327</v>
      </c>
      <c r="I131" s="16" t="s">
        <v>327</v>
      </c>
      <c r="J131" s="24" t="s">
        <v>325</v>
      </c>
      <c r="K131" s="51"/>
      <c r="L131" s="51"/>
    </row>
    <row r="132" s="3" customFormat="1" ht="33" customHeight="1" spans="1:12">
      <c r="A132" s="14">
        <v>122</v>
      </c>
      <c r="B132" s="20" t="s">
        <v>328</v>
      </c>
      <c r="C132" s="15" t="s">
        <v>18</v>
      </c>
      <c r="D132" s="20" t="s">
        <v>19</v>
      </c>
      <c r="E132" s="21">
        <v>11.7</v>
      </c>
      <c r="F132" s="17" t="s">
        <v>324</v>
      </c>
      <c r="G132" s="15" t="s">
        <v>29</v>
      </c>
      <c r="H132" s="16" t="s">
        <v>329</v>
      </c>
      <c r="I132" s="16" t="s">
        <v>329</v>
      </c>
      <c r="J132" s="24" t="s">
        <v>325</v>
      </c>
      <c r="K132" s="51"/>
      <c r="L132" s="51"/>
    </row>
    <row r="133" s="3" customFormat="1" ht="33" customHeight="1" spans="1:12">
      <c r="A133" s="14">
        <v>123</v>
      </c>
      <c r="B133" s="20" t="s">
        <v>330</v>
      </c>
      <c r="C133" s="15" t="s">
        <v>18</v>
      </c>
      <c r="D133" s="20" t="s">
        <v>52</v>
      </c>
      <c r="E133" s="21">
        <v>8.1</v>
      </c>
      <c r="F133" s="17" t="s">
        <v>324</v>
      </c>
      <c r="G133" s="15" t="s">
        <v>29</v>
      </c>
      <c r="H133" s="16" t="s">
        <v>56</v>
      </c>
      <c r="I133" s="16" t="s">
        <v>56</v>
      </c>
      <c r="J133" s="24" t="s">
        <v>325</v>
      </c>
      <c r="K133" s="51"/>
      <c r="L133" s="51"/>
    </row>
    <row r="134" s="3" customFormat="1" ht="33" customHeight="1" spans="1:12">
      <c r="A134" s="14">
        <v>124</v>
      </c>
      <c r="B134" s="20" t="s">
        <v>331</v>
      </c>
      <c r="C134" s="15" t="s">
        <v>18</v>
      </c>
      <c r="D134" s="20" t="s">
        <v>58</v>
      </c>
      <c r="E134" s="21">
        <v>9</v>
      </c>
      <c r="F134" s="17" t="s">
        <v>324</v>
      </c>
      <c r="G134" s="15" t="s">
        <v>29</v>
      </c>
      <c r="H134" s="16" t="s">
        <v>37</v>
      </c>
      <c r="I134" s="16" t="s">
        <v>37</v>
      </c>
      <c r="J134" s="24" t="s">
        <v>325</v>
      </c>
      <c r="K134" s="51"/>
      <c r="L134" s="51"/>
    </row>
    <row r="135" s="3" customFormat="1" ht="33" customHeight="1" spans="1:12">
      <c r="A135" s="14">
        <v>125</v>
      </c>
      <c r="B135" s="20" t="s">
        <v>332</v>
      </c>
      <c r="C135" s="15" t="s">
        <v>18</v>
      </c>
      <c r="D135" s="20" t="s">
        <v>79</v>
      </c>
      <c r="E135" s="21">
        <v>48</v>
      </c>
      <c r="F135" s="17" t="s">
        <v>324</v>
      </c>
      <c r="G135" s="15" t="s">
        <v>29</v>
      </c>
      <c r="H135" s="16" t="s">
        <v>333</v>
      </c>
      <c r="I135" s="16" t="s">
        <v>333</v>
      </c>
      <c r="J135" s="24" t="s">
        <v>325</v>
      </c>
      <c r="K135" s="51"/>
      <c r="L135" s="51"/>
    </row>
    <row r="136" s="3" customFormat="1" ht="33" customHeight="1" spans="1:12">
      <c r="A136" s="14">
        <v>126</v>
      </c>
      <c r="B136" s="20" t="s">
        <v>334</v>
      </c>
      <c r="C136" s="15" t="s">
        <v>18</v>
      </c>
      <c r="D136" s="20" t="s">
        <v>49</v>
      </c>
      <c r="E136" s="21">
        <v>153.6</v>
      </c>
      <c r="F136" s="17" t="s">
        <v>324</v>
      </c>
      <c r="G136" s="15" t="s">
        <v>29</v>
      </c>
      <c r="H136" s="16" t="s">
        <v>335</v>
      </c>
      <c r="I136" s="16" t="s">
        <v>335</v>
      </c>
      <c r="J136" s="24" t="s">
        <v>325</v>
      </c>
      <c r="K136" s="51"/>
      <c r="L136" s="51"/>
    </row>
    <row r="137" s="3" customFormat="1" ht="33" customHeight="1" spans="1:12">
      <c r="A137" s="14">
        <v>127</v>
      </c>
      <c r="B137" s="20" t="s">
        <v>336</v>
      </c>
      <c r="C137" s="15" t="s">
        <v>18</v>
      </c>
      <c r="D137" s="20" t="s">
        <v>67</v>
      </c>
      <c r="E137" s="21">
        <v>10.8</v>
      </c>
      <c r="F137" s="17" t="s">
        <v>324</v>
      </c>
      <c r="G137" s="15" t="s">
        <v>29</v>
      </c>
      <c r="H137" s="16" t="s">
        <v>337</v>
      </c>
      <c r="I137" s="16" t="s">
        <v>337</v>
      </c>
      <c r="J137" s="24" t="s">
        <v>325</v>
      </c>
      <c r="K137" s="51"/>
      <c r="L137" s="51"/>
    </row>
    <row r="138" s="3" customFormat="1" ht="33" customHeight="1" spans="1:12">
      <c r="A138" s="14">
        <v>128</v>
      </c>
      <c r="B138" s="20" t="s">
        <v>338</v>
      </c>
      <c r="C138" s="15" t="s">
        <v>18</v>
      </c>
      <c r="D138" s="20" t="s">
        <v>70</v>
      </c>
      <c r="E138" s="21">
        <v>31.5</v>
      </c>
      <c r="F138" s="17" t="s">
        <v>324</v>
      </c>
      <c r="G138" s="15" t="s">
        <v>29</v>
      </c>
      <c r="H138" s="16" t="s">
        <v>339</v>
      </c>
      <c r="I138" s="16" t="s">
        <v>339</v>
      </c>
      <c r="J138" s="24" t="s">
        <v>325</v>
      </c>
      <c r="K138" s="51"/>
      <c r="L138" s="51"/>
    </row>
    <row r="139" s="3" customFormat="1" ht="33" customHeight="1" spans="1:12">
      <c r="A139" s="14">
        <v>129</v>
      </c>
      <c r="B139" s="20" t="s">
        <v>340</v>
      </c>
      <c r="C139" s="15" t="s">
        <v>18</v>
      </c>
      <c r="D139" s="20" t="s">
        <v>41</v>
      </c>
      <c r="E139" s="21">
        <v>2.4</v>
      </c>
      <c r="F139" s="17" t="s">
        <v>324</v>
      </c>
      <c r="G139" s="15" t="s">
        <v>29</v>
      </c>
      <c r="H139" s="16" t="s">
        <v>98</v>
      </c>
      <c r="I139" s="16" t="s">
        <v>98</v>
      </c>
      <c r="J139" s="24" t="s">
        <v>325</v>
      </c>
      <c r="K139" s="51"/>
      <c r="L139" s="51"/>
    </row>
    <row r="140" s="3" customFormat="1" ht="33" customHeight="1" spans="1:12">
      <c r="A140" s="14">
        <v>130</v>
      </c>
      <c r="B140" s="20" t="s">
        <v>341</v>
      </c>
      <c r="C140" s="15" t="s">
        <v>18</v>
      </c>
      <c r="D140" s="20" t="s">
        <v>44</v>
      </c>
      <c r="E140" s="21">
        <v>15.6</v>
      </c>
      <c r="F140" s="17" t="s">
        <v>324</v>
      </c>
      <c r="G140" s="15" t="s">
        <v>29</v>
      </c>
      <c r="H140" s="16" t="s">
        <v>342</v>
      </c>
      <c r="I140" s="16" t="s">
        <v>342</v>
      </c>
      <c r="J140" s="24" t="s">
        <v>325</v>
      </c>
      <c r="K140" s="51"/>
      <c r="L140" s="51"/>
    </row>
    <row r="141" s="3" customFormat="1" ht="33" customHeight="1" spans="1:12">
      <c r="A141" s="14">
        <v>131</v>
      </c>
      <c r="B141" s="20" t="s">
        <v>343</v>
      </c>
      <c r="C141" s="15" t="s">
        <v>18</v>
      </c>
      <c r="D141" s="20" t="s">
        <v>36</v>
      </c>
      <c r="E141" s="21">
        <v>4.5</v>
      </c>
      <c r="F141" s="17" t="s">
        <v>324</v>
      </c>
      <c r="G141" s="15" t="s">
        <v>29</v>
      </c>
      <c r="H141" s="16" t="s">
        <v>100</v>
      </c>
      <c r="I141" s="16" t="s">
        <v>100</v>
      </c>
      <c r="J141" s="24" t="s">
        <v>325</v>
      </c>
      <c r="K141" s="51"/>
      <c r="L141" s="51"/>
    </row>
    <row r="142" s="3" customFormat="1" ht="33" customHeight="1" spans="1:12">
      <c r="A142" s="14">
        <v>132</v>
      </c>
      <c r="B142" s="20" t="s">
        <v>344</v>
      </c>
      <c r="C142" s="15" t="s">
        <v>18</v>
      </c>
      <c r="D142" s="20" t="s">
        <v>61</v>
      </c>
      <c r="E142" s="21">
        <v>12.9</v>
      </c>
      <c r="F142" s="17" t="s">
        <v>324</v>
      </c>
      <c r="G142" s="15" t="s">
        <v>29</v>
      </c>
      <c r="H142" s="16" t="s">
        <v>345</v>
      </c>
      <c r="I142" s="16" t="s">
        <v>345</v>
      </c>
      <c r="J142" s="24" t="s">
        <v>325</v>
      </c>
      <c r="K142" s="51"/>
      <c r="L142" s="51"/>
    </row>
    <row r="143" s="3" customFormat="1" ht="33" customHeight="1" spans="1:12">
      <c r="A143" s="14">
        <v>133</v>
      </c>
      <c r="B143" s="20" t="s">
        <v>346</v>
      </c>
      <c r="C143" s="15" t="s">
        <v>18</v>
      </c>
      <c r="D143" s="20" t="s">
        <v>64</v>
      </c>
      <c r="E143" s="21">
        <v>1.2</v>
      </c>
      <c r="F143" s="17" t="s">
        <v>324</v>
      </c>
      <c r="G143" s="15" t="s">
        <v>29</v>
      </c>
      <c r="H143" s="16" t="s">
        <v>109</v>
      </c>
      <c r="I143" s="16" t="s">
        <v>109</v>
      </c>
      <c r="J143" s="24" t="s">
        <v>325</v>
      </c>
      <c r="K143" s="51"/>
      <c r="L143" s="51"/>
    </row>
    <row r="144" s="3" customFormat="1" ht="33" customHeight="1" spans="1:12">
      <c r="A144" s="14">
        <v>134</v>
      </c>
      <c r="B144" s="20" t="s">
        <v>347</v>
      </c>
      <c r="C144" s="15" t="s">
        <v>18</v>
      </c>
      <c r="D144" s="20" t="s">
        <v>55</v>
      </c>
      <c r="E144" s="21">
        <v>9</v>
      </c>
      <c r="F144" s="17" t="s">
        <v>324</v>
      </c>
      <c r="G144" s="15" t="s">
        <v>29</v>
      </c>
      <c r="H144" s="16" t="s">
        <v>37</v>
      </c>
      <c r="I144" s="16" t="s">
        <v>37</v>
      </c>
      <c r="J144" s="24" t="s">
        <v>325</v>
      </c>
      <c r="K144" s="51"/>
      <c r="L144" s="51"/>
    </row>
    <row r="145" s="3" customFormat="1" ht="33" customHeight="1" spans="1:12">
      <c r="A145" s="14">
        <v>135</v>
      </c>
      <c r="B145" s="20" t="s">
        <v>348</v>
      </c>
      <c r="C145" s="15" t="s">
        <v>18</v>
      </c>
      <c r="D145" s="20" t="s">
        <v>33</v>
      </c>
      <c r="E145" s="21">
        <v>9</v>
      </c>
      <c r="F145" s="17" t="s">
        <v>324</v>
      </c>
      <c r="G145" s="15" t="s">
        <v>29</v>
      </c>
      <c r="H145" s="16" t="s">
        <v>47</v>
      </c>
      <c r="I145" s="16" t="s">
        <v>47</v>
      </c>
      <c r="J145" s="24" t="s">
        <v>325</v>
      </c>
      <c r="K145" s="51"/>
      <c r="L145" s="51"/>
    </row>
    <row r="146" s="3" customFormat="1" ht="33" customHeight="1" spans="1:12">
      <c r="A146" s="14">
        <v>136</v>
      </c>
      <c r="B146" s="20" t="s">
        <v>349</v>
      </c>
      <c r="C146" s="15" t="s">
        <v>18</v>
      </c>
      <c r="D146" s="20" t="s">
        <v>39</v>
      </c>
      <c r="E146" s="21">
        <v>1.5</v>
      </c>
      <c r="F146" s="17" t="s">
        <v>324</v>
      </c>
      <c r="G146" s="15" t="s">
        <v>29</v>
      </c>
      <c r="H146" s="16" t="s">
        <v>214</v>
      </c>
      <c r="I146" s="16" t="s">
        <v>214</v>
      </c>
      <c r="J146" s="24" t="s">
        <v>325</v>
      </c>
      <c r="K146" s="51"/>
      <c r="L146" s="51"/>
    </row>
    <row r="147" s="3" customFormat="1" ht="33" customHeight="1" spans="1:12">
      <c r="A147" s="14">
        <v>137</v>
      </c>
      <c r="B147" s="20" t="s">
        <v>350</v>
      </c>
      <c r="C147" s="15" t="s">
        <v>18</v>
      </c>
      <c r="D147" s="20" t="s">
        <v>159</v>
      </c>
      <c r="E147" s="21">
        <v>18</v>
      </c>
      <c r="F147" s="17" t="s">
        <v>324</v>
      </c>
      <c r="G147" s="15" t="s">
        <v>29</v>
      </c>
      <c r="H147" s="16" t="s">
        <v>47</v>
      </c>
      <c r="I147" s="16" t="s">
        <v>47</v>
      </c>
      <c r="J147" s="24" t="s">
        <v>325</v>
      </c>
      <c r="K147" s="51"/>
      <c r="L147" s="51"/>
    </row>
    <row r="148" s="3" customFormat="1" ht="33" customHeight="1" spans="1:12">
      <c r="A148" s="14">
        <v>138</v>
      </c>
      <c r="B148" s="20" t="s">
        <v>351</v>
      </c>
      <c r="C148" s="15" t="s">
        <v>18</v>
      </c>
      <c r="D148" s="20" t="s">
        <v>162</v>
      </c>
      <c r="E148" s="21">
        <v>15</v>
      </c>
      <c r="F148" s="17" t="s">
        <v>324</v>
      </c>
      <c r="G148" s="15" t="s">
        <v>29</v>
      </c>
      <c r="H148" s="16" t="s">
        <v>327</v>
      </c>
      <c r="I148" s="16" t="s">
        <v>327</v>
      </c>
      <c r="J148" s="24" t="s">
        <v>325</v>
      </c>
      <c r="K148" s="51"/>
      <c r="L148" s="51"/>
    </row>
    <row r="149" s="3" customFormat="1" ht="33" customHeight="1" spans="1:12">
      <c r="A149" s="14">
        <v>139</v>
      </c>
      <c r="B149" s="20" t="s">
        <v>352</v>
      </c>
      <c r="C149" s="15" t="s">
        <v>18</v>
      </c>
      <c r="D149" s="20" t="s">
        <v>165</v>
      </c>
      <c r="E149" s="21">
        <v>90</v>
      </c>
      <c r="F149" s="17" t="s">
        <v>324</v>
      </c>
      <c r="G149" s="15" t="s">
        <v>29</v>
      </c>
      <c r="H149" s="16" t="s">
        <v>22</v>
      </c>
      <c r="I149" s="16" t="s">
        <v>22</v>
      </c>
      <c r="J149" s="24" t="s">
        <v>325</v>
      </c>
      <c r="K149" s="51"/>
      <c r="L149" s="51"/>
    </row>
    <row r="150" s="3" customFormat="1" ht="33" customHeight="1" spans="1:12">
      <c r="A150" s="14">
        <v>140</v>
      </c>
      <c r="B150" s="20" t="s">
        <v>353</v>
      </c>
      <c r="C150" s="15" t="s">
        <v>18</v>
      </c>
      <c r="D150" s="20" t="s">
        <v>168</v>
      </c>
      <c r="E150" s="21">
        <v>8.4</v>
      </c>
      <c r="F150" s="17" t="s">
        <v>324</v>
      </c>
      <c r="G150" s="15" t="s">
        <v>29</v>
      </c>
      <c r="H150" s="16" t="s">
        <v>354</v>
      </c>
      <c r="I150" s="16" t="s">
        <v>354</v>
      </c>
      <c r="J150" s="24" t="s">
        <v>325</v>
      </c>
      <c r="K150" s="51"/>
      <c r="L150" s="51"/>
    </row>
    <row r="151" s="3" customFormat="1" ht="33" customHeight="1" spans="1:12">
      <c r="A151" s="14">
        <v>141</v>
      </c>
      <c r="B151" s="20" t="s">
        <v>355</v>
      </c>
      <c r="C151" s="15" t="s">
        <v>18</v>
      </c>
      <c r="D151" s="20" t="s">
        <v>257</v>
      </c>
      <c r="E151" s="21">
        <v>6</v>
      </c>
      <c r="F151" s="17" t="s">
        <v>324</v>
      </c>
      <c r="G151" s="15" t="s">
        <v>29</v>
      </c>
      <c r="H151" s="16" t="s">
        <v>258</v>
      </c>
      <c r="I151" s="16" t="s">
        <v>258</v>
      </c>
      <c r="J151" s="24" t="s">
        <v>325</v>
      </c>
      <c r="K151" s="51"/>
      <c r="L151" s="51"/>
    </row>
    <row r="152" s="3" customFormat="1" ht="33" customHeight="1" spans="1:12">
      <c r="A152" s="14">
        <v>142</v>
      </c>
      <c r="B152" s="20" t="s">
        <v>356</v>
      </c>
      <c r="C152" s="15" t="s">
        <v>18</v>
      </c>
      <c r="D152" s="20" t="s">
        <v>113</v>
      </c>
      <c r="E152" s="21">
        <v>18</v>
      </c>
      <c r="F152" s="17" t="s">
        <v>324</v>
      </c>
      <c r="G152" s="15" t="s">
        <v>29</v>
      </c>
      <c r="H152" s="16" t="s">
        <v>47</v>
      </c>
      <c r="I152" s="16" t="s">
        <v>47</v>
      </c>
      <c r="J152" s="24" t="s">
        <v>325</v>
      </c>
      <c r="K152" s="51"/>
      <c r="L152" s="51"/>
    </row>
    <row r="153" s="3" customFormat="1" ht="33" customHeight="1" spans="1:12">
      <c r="A153" s="14">
        <v>143</v>
      </c>
      <c r="B153" s="20" t="s">
        <v>357</v>
      </c>
      <c r="C153" s="15" t="s">
        <v>18</v>
      </c>
      <c r="D153" s="20" t="s">
        <v>251</v>
      </c>
      <c r="E153" s="21">
        <v>0.3</v>
      </c>
      <c r="F153" s="17" t="s">
        <v>324</v>
      </c>
      <c r="G153" s="15" t="s">
        <v>29</v>
      </c>
      <c r="H153" s="16" t="s">
        <v>358</v>
      </c>
      <c r="I153" s="16" t="s">
        <v>358</v>
      </c>
      <c r="J153" s="24" t="s">
        <v>325</v>
      </c>
      <c r="K153" s="51"/>
      <c r="L153" s="51"/>
    </row>
    <row r="154" s="3" customFormat="1" ht="30" customHeight="1" spans="1:12">
      <c r="A154" s="12" t="s">
        <v>24</v>
      </c>
      <c r="B154" s="12" t="s">
        <v>359</v>
      </c>
      <c r="C154" s="15"/>
      <c r="D154" s="15"/>
      <c r="E154" s="52">
        <v>212.98</v>
      </c>
      <c r="F154" s="17"/>
      <c r="G154" s="15"/>
      <c r="H154" s="16"/>
      <c r="I154" s="16"/>
      <c r="J154" s="24"/>
      <c r="K154" s="51"/>
      <c r="L154" s="51"/>
    </row>
    <row r="155" s="3" customFormat="1" ht="33" customHeight="1" spans="1:12">
      <c r="A155" s="14">
        <v>144</v>
      </c>
      <c r="B155" s="20" t="s">
        <v>360</v>
      </c>
      <c r="C155" s="15" t="s">
        <v>18</v>
      </c>
      <c r="D155" s="20" t="s">
        <v>49</v>
      </c>
      <c r="E155" s="21">
        <v>100</v>
      </c>
      <c r="F155" s="30" t="s">
        <v>361</v>
      </c>
      <c r="G155" s="15" t="s">
        <v>362</v>
      </c>
      <c r="H155" s="16" t="s">
        <v>363</v>
      </c>
      <c r="I155" s="16" t="s">
        <v>363</v>
      </c>
      <c r="J155" s="24" t="s">
        <v>364</v>
      </c>
      <c r="K155" s="51"/>
      <c r="L155" s="51"/>
    </row>
    <row r="156" s="3" customFormat="1" ht="33" customHeight="1" spans="1:12">
      <c r="A156" s="14">
        <v>145</v>
      </c>
      <c r="B156" s="20" t="s">
        <v>365</v>
      </c>
      <c r="C156" s="15" t="s">
        <v>18</v>
      </c>
      <c r="D156" s="20" t="s">
        <v>175</v>
      </c>
      <c r="E156" s="21">
        <v>3</v>
      </c>
      <c r="F156" s="30" t="s">
        <v>366</v>
      </c>
      <c r="G156" s="15" t="s">
        <v>362</v>
      </c>
      <c r="H156" s="16" t="s">
        <v>37</v>
      </c>
      <c r="I156" s="16" t="s">
        <v>37</v>
      </c>
      <c r="J156" s="24" t="s">
        <v>364</v>
      </c>
      <c r="K156" s="51"/>
      <c r="L156" s="51"/>
    </row>
    <row r="157" s="3" customFormat="1" ht="33" customHeight="1" spans="1:12">
      <c r="A157" s="14">
        <v>146</v>
      </c>
      <c r="B157" s="20" t="s">
        <v>367</v>
      </c>
      <c r="C157" s="15" t="s">
        <v>18</v>
      </c>
      <c r="D157" s="20" t="s">
        <v>175</v>
      </c>
      <c r="E157" s="21">
        <v>1.2</v>
      </c>
      <c r="F157" s="30" t="s">
        <v>368</v>
      </c>
      <c r="G157" s="15" t="s">
        <v>362</v>
      </c>
      <c r="H157" s="16" t="s">
        <v>109</v>
      </c>
      <c r="I157" s="16" t="s">
        <v>109</v>
      </c>
      <c r="J157" s="24" t="s">
        <v>364</v>
      </c>
      <c r="K157" s="51"/>
      <c r="L157" s="51"/>
    </row>
    <row r="158" s="3" customFormat="1" ht="33" customHeight="1" spans="1:12">
      <c r="A158" s="14">
        <v>147</v>
      </c>
      <c r="B158" s="20" t="s">
        <v>369</v>
      </c>
      <c r="C158" s="15" t="s">
        <v>18</v>
      </c>
      <c r="D158" s="20" t="s">
        <v>175</v>
      </c>
      <c r="E158" s="21">
        <v>4.8</v>
      </c>
      <c r="F158" s="30" t="s">
        <v>370</v>
      </c>
      <c r="G158" s="15" t="s">
        <v>362</v>
      </c>
      <c r="H158" s="16" t="s">
        <v>37</v>
      </c>
      <c r="I158" s="16" t="s">
        <v>37</v>
      </c>
      <c r="J158" s="24" t="s">
        <v>364</v>
      </c>
      <c r="K158" s="51"/>
      <c r="L158" s="51"/>
    </row>
    <row r="159" s="3" customFormat="1" ht="33" customHeight="1" spans="1:12">
      <c r="A159" s="14">
        <v>148</v>
      </c>
      <c r="B159" s="20" t="s">
        <v>371</v>
      </c>
      <c r="C159" s="15" t="s">
        <v>18</v>
      </c>
      <c r="D159" s="20" t="s">
        <v>175</v>
      </c>
      <c r="E159" s="21">
        <v>1.68</v>
      </c>
      <c r="F159" s="30" t="s">
        <v>372</v>
      </c>
      <c r="G159" s="15" t="s">
        <v>362</v>
      </c>
      <c r="H159" s="16" t="s">
        <v>109</v>
      </c>
      <c r="I159" s="16" t="s">
        <v>109</v>
      </c>
      <c r="J159" s="24" t="s">
        <v>364</v>
      </c>
      <c r="K159" s="51"/>
      <c r="L159" s="51"/>
    </row>
    <row r="160" s="3" customFormat="1" ht="33" customHeight="1" spans="1:12">
      <c r="A160" s="14">
        <v>149</v>
      </c>
      <c r="B160" s="20" t="s">
        <v>373</v>
      </c>
      <c r="C160" s="15" t="s">
        <v>18</v>
      </c>
      <c r="D160" s="20" t="s">
        <v>33</v>
      </c>
      <c r="E160" s="21">
        <v>0.6</v>
      </c>
      <c r="F160" s="19" t="s">
        <v>374</v>
      </c>
      <c r="G160" s="15" t="s">
        <v>362</v>
      </c>
      <c r="H160" s="16" t="s">
        <v>45</v>
      </c>
      <c r="I160" s="16" t="s">
        <v>45</v>
      </c>
      <c r="J160" s="24" t="s">
        <v>364</v>
      </c>
      <c r="K160" s="51"/>
      <c r="L160" s="51"/>
    </row>
    <row r="161" s="3" customFormat="1" ht="33" customHeight="1" spans="1:12">
      <c r="A161" s="14">
        <v>150</v>
      </c>
      <c r="B161" s="20" t="s">
        <v>375</v>
      </c>
      <c r="C161" s="15" t="s">
        <v>18</v>
      </c>
      <c r="D161" s="20" t="s">
        <v>36</v>
      </c>
      <c r="E161" s="21">
        <v>0.9</v>
      </c>
      <c r="F161" s="19" t="s">
        <v>374</v>
      </c>
      <c r="G161" s="15" t="s">
        <v>362</v>
      </c>
      <c r="H161" s="16" t="s">
        <v>37</v>
      </c>
      <c r="I161" s="16" t="s">
        <v>37</v>
      </c>
      <c r="J161" s="24" t="s">
        <v>364</v>
      </c>
      <c r="K161" s="51"/>
      <c r="L161" s="51"/>
    </row>
    <row r="162" s="3" customFormat="1" ht="33" customHeight="1" spans="1:12">
      <c r="A162" s="14">
        <v>151</v>
      </c>
      <c r="B162" s="20" t="s">
        <v>376</v>
      </c>
      <c r="C162" s="15" t="s">
        <v>18</v>
      </c>
      <c r="D162" s="20" t="s">
        <v>39</v>
      </c>
      <c r="E162" s="21">
        <v>1.2</v>
      </c>
      <c r="F162" s="19" t="s">
        <v>374</v>
      </c>
      <c r="G162" s="15" t="s">
        <v>362</v>
      </c>
      <c r="H162" s="16" t="s">
        <v>109</v>
      </c>
      <c r="I162" s="16" t="s">
        <v>109</v>
      </c>
      <c r="J162" s="24" t="s">
        <v>364</v>
      </c>
      <c r="K162" s="51"/>
      <c r="L162" s="51"/>
    </row>
    <row r="163" s="3" customFormat="1" ht="33" customHeight="1" spans="1:12">
      <c r="A163" s="14">
        <v>152</v>
      </c>
      <c r="B163" s="20" t="s">
        <v>377</v>
      </c>
      <c r="C163" s="15" t="s">
        <v>18</v>
      </c>
      <c r="D163" s="20" t="s">
        <v>41</v>
      </c>
      <c r="E163" s="21">
        <v>0.9</v>
      </c>
      <c r="F163" s="19" t="s">
        <v>374</v>
      </c>
      <c r="G163" s="15" t="s">
        <v>362</v>
      </c>
      <c r="H163" s="16" t="s">
        <v>37</v>
      </c>
      <c r="I163" s="16" t="s">
        <v>37</v>
      </c>
      <c r="J163" s="24" t="s">
        <v>364</v>
      </c>
      <c r="K163" s="51"/>
      <c r="L163" s="51"/>
    </row>
    <row r="164" s="3" customFormat="1" ht="33" customHeight="1" spans="1:12">
      <c r="A164" s="14">
        <v>153</v>
      </c>
      <c r="B164" s="20" t="s">
        <v>378</v>
      </c>
      <c r="C164" s="15" t="s">
        <v>18</v>
      </c>
      <c r="D164" s="20" t="s">
        <v>44</v>
      </c>
      <c r="E164" s="21">
        <v>1.2</v>
      </c>
      <c r="F164" s="19" t="s">
        <v>374</v>
      </c>
      <c r="G164" s="15" t="s">
        <v>362</v>
      </c>
      <c r="H164" s="16" t="s">
        <v>109</v>
      </c>
      <c r="I164" s="16" t="s">
        <v>109</v>
      </c>
      <c r="J164" s="24" t="s">
        <v>364</v>
      </c>
      <c r="K164" s="51"/>
      <c r="L164" s="51"/>
    </row>
    <row r="165" s="3" customFormat="1" ht="33" customHeight="1" spans="1:12">
      <c r="A165" s="14">
        <v>154</v>
      </c>
      <c r="B165" s="20" t="s">
        <v>379</v>
      </c>
      <c r="C165" s="15" t="s">
        <v>18</v>
      </c>
      <c r="D165" s="20" t="s">
        <v>19</v>
      </c>
      <c r="E165" s="21">
        <v>1.5</v>
      </c>
      <c r="F165" s="19" t="s">
        <v>374</v>
      </c>
      <c r="G165" s="15" t="s">
        <v>362</v>
      </c>
      <c r="H165" s="16" t="s">
        <v>214</v>
      </c>
      <c r="I165" s="16" t="s">
        <v>214</v>
      </c>
      <c r="J165" s="24" t="s">
        <v>364</v>
      </c>
      <c r="K165" s="51"/>
      <c r="L165" s="51"/>
    </row>
    <row r="166" s="3" customFormat="1" ht="33" customHeight="1" spans="1:12">
      <c r="A166" s="14">
        <v>155</v>
      </c>
      <c r="B166" s="20" t="s">
        <v>380</v>
      </c>
      <c r="C166" s="15" t="s">
        <v>18</v>
      </c>
      <c r="D166" s="20" t="s">
        <v>49</v>
      </c>
      <c r="E166" s="21">
        <v>39</v>
      </c>
      <c r="F166" s="19" t="s">
        <v>374</v>
      </c>
      <c r="G166" s="15" t="s">
        <v>362</v>
      </c>
      <c r="H166" s="16" t="s">
        <v>308</v>
      </c>
      <c r="I166" s="16" t="s">
        <v>308</v>
      </c>
      <c r="J166" s="24" t="s">
        <v>364</v>
      </c>
      <c r="K166" s="51"/>
      <c r="L166" s="51"/>
    </row>
    <row r="167" s="3" customFormat="1" ht="33" customHeight="1" spans="1:12">
      <c r="A167" s="14">
        <v>156</v>
      </c>
      <c r="B167" s="20" t="s">
        <v>381</v>
      </c>
      <c r="C167" s="15" t="s">
        <v>18</v>
      </c>
      <c r="D167" s="20" t="s">
        <v>55</v>
      </c>
      <c r="E167" s="21">
        <v>0.9</v>
      </c>
      <c r="F167" s="19" t="s">
        <v>374</v>
      </c>
      <c r="G167" s="15" t="s">
        <v>362</v>
      </c>
      <c r="H167" s="16" t="s">
        <v>37</v>
      </c>
      <c r="I167" s="16" t="s">
        <v>37</v>
      </c>
      <c r="J167" s="24" t="s">
        <v>364</v>
      </c>
      <c r="K167" s="51"/>
      <c r="L167" s="51"/>
    </row>
    <row r="168" s="3" customFormat="1" ht="33" customHeight="1" spans="1:12">
      <c r="A168" s="14">
        <v>157</v>
      </c>
      <c r="B168" s="20" t="s">
        <v>382</v>
      </c>
      <c r="C168" s="15" t="s">
        <v>18</v>
      </c>
      <c r="D168" s="20" t="s">
        <v>58</v>
      </c>
      <c r="E168" s="21">
        <v>1.5</v>
      </c>
      <c r="F168" s="19" t="s">
        <v>374</v>
      </c>
      <c r="G168" s="15" t="s">
        <v>362</v>
      </c>
      <c r="H168" s="16" t="s">
        <v>214</v>
      </c>
      <c r="I168" s="16" t="s">
        <v>214</v>
      </c>
      <c r="J168" s="24" t="s">
        <v>364</v>
      </c>
      <c r="K168" s="51"/>
      <c r="L168" s="51"/>
    </row>
    <row r="169" s="3" customFormat="1" ht="33" customHeight="1" spans="1:12">
      <c r="A169" s="14">
        <v>158</v>
      </c>
      <c r="B169" s="20" t="s">
        <v>383</v>
      </c>
      <c r="C169" s="15" t="s">
        <v>18</v>
      </c>
      <c r="D169" s="20" t="s">
        <v>67</v>
      </c>
      <c r="E169" s="21">
        <v>0.6</v>
      </c>
      <c r="F169" s="19" t="s">
        <v>374</v>
      </c>
      <c r="G169" s="15" t="s">
        <v>362</v>
      </c>
      <c r="H169" s="16" t="s">
        <v>45</v>
      </c>
      <c r="I169" s="16" t="s">
        <v>45</v>
      </c>
      <c r="J169" s="24" t="s">
        <v>364</v>
      </c>
      <c r="K169" s="51"/>
      <c r="L169" s="51"/>
    </row>
    <row r="170" s="3" customFormat="1" ht="33" customHeight="1" spans="1:12">
      <c r="A170" s="14">
        <v>159</v>
      </c>
      <c r="B170" s="20" t="s">
        <v>384</v>
      </c>
      <c r="C170" s="15" t="s">
        <v>18</v>
      </c>
      <c r="D170" s="20" t="s">
        <v>64</v>
      </c>
      <c r="E170" s="21">
        <v>0.9</v>
      </c>
      <c r="F170" s="19" t="s">
        <v>374</v>
      </c>
      <c r="G170" s="15" t="s">
        <v>362</v>
      </c>
      <c r="H170" s="16" t="s">
        <v>37</v>
      </c>
      <c r="I170" s="16" t="s">
        <v>37</v>
      </c>
      <c r="J170" s="24" t="s">
        <v>364</v>
      </c>
      <c r="K170" s="51"/>
      <c r="L170" s="51"/>
    </row>
    <row r="171" s="3" customFormat="1" ht="33" customHeight="1" spans="1:12">
      <c r="A171" s="14">
        <v>160</v>
      </c>
      <c r="B171" s="20" t="s">
        <v>385</v>
      </c>
      <c r="C171" s="15" t="s">
        <v>18</v>
      </c>
      <c r="D171" s="20" t="s">
        <v>70</v>
      </c>
      <c r="E171" s="21">
        <v>1.2</v>
      </c>
      <c r="F171" s="19" t="s">
        <v>374</v>
      </c>
      <c r="G171" s="15" t="s">
        <v>362</v>
      </c>
      <c r="H171" s="16" t="s">
        <v>109</v>
      </c>
      <c r="I171" s="16" t="s">
        <v>109</v>
      </c>
      <c r="J171" s="24" t="s">
        <v>364</v>
      </c>
      <c r="K171" s="51"/>
      <c r="L171" s="51"/>
    </row>
    <row r="172" s="3" customFormat="1" ht="33" customHeight="1" spans="1:12">
      <c r="A172" s="14">
        <v>161</v>
      </c>
      <c r="B172" s="20" t="s">
        <v>386</v>
      </c>
      <c r="C172" s="15" t="s">
        <v>18</v>
      </c>
      <c r="D172" s="20" t="s">
        <v>73</v>
      </c>
      <c r="E172" s="21">
        <v>6</v>
      </c>
      <c r="F172" s="19" t="s">
        <v>374</v>
      </c>
      <c r="G172" s="15" t="s">
        <v>362</v>
      </c>
      <c r="H172" s="16" t="s">
        <v>45</v>
      </c>
      <c r="I172" s="16" t="s">
        <v>45</v>
      </c>
      <c r="J172" s="24" t="s">
        <v>364</v>
      </c>
      <c r="K172" s="51"/>
      <c r="L172" s="51"/>
    </row>
    <row r="173" s="3" customFormat="1" ht="33" customHeight="1" spans="1:12">
      <c r="A173" s="14">
        <v>162</v>
      </c>
      <c r="B173" s="20" t="s">
        <v>387</v>
      </c>
      <c r="C173" s="15" t="s">
        <v>18</v>
      </c>
      <c r="D173" s="20" t="s">
        <v>76</v>
      </c>
      <c r="E173" s="21">
        <v>3</v>
      </c>
      <c r="F173" s="19" t="s">
        <v>374</v>
      </c>
      <c r="G173" s="15" t="s">
        <v>362</v>
      </c>
      <c r="H173" s="16" t="s">
        <v>358</v>
      </c>
      <c r="I173" s="16" t="s">
        <v>358</v>
      </c>
      <c r="J173" s="24" t="s">
        <v>364</v>
      </c>
      <c r="K173" s="51"/>
      <c r="L173" s="51"/>
    </row>
    <row r="174" s="3" customFormat="1" ht="33" customHeight="1" spans="1:12">
      <c r="A174" s="14">
        <v>163</v>
      </c>
      <c r="B174" s="20" t="s">
        <v>388</v>
      </c>
      <c r="C174" s="15" t="s">
        <v>18</v>
      </c>
      <c r="D174" s="20" t="s">
        <v>79</v>
      </c>
      <c r="E174" s="21">
        <v>0.9</v>
      </c>
      <c r="F174" s="19" t="s">
        <v>374</v>
      </c>
      <c r="G174" s="15" t="s">
        <v>362</v>
      </c>
      <c r="H174" s="16" t="s">
        <v>37</v>
      </c>
      <c r="I174" s="16" t="s">
        <v>37</v>
      </c>
      <c r="J174" s="24" t="s">
        <v>364</v>
      </c>
      <c r="K174" s="51"/>
      <c r="L174" s="51"/>
    </row>
    <row r="175" s="3" customFormat="1" ht="33" customHeight="1" spans="1:12">
      <c r="A175" s="14">
        <v>164</v>
      </c>
      <c r="B175" s="20" t="s">
        <v>389</v>
      </c>
      <c r="C175" s="15" t="s">
        <v>18</v>
      </c>
      <c r="D175" s="20" t="s">
        <v>159</v>
      </c>
      <c r="E175" s="21">
        <v>17</v>
      </c>
      <c r="F175" s="19" t="s">
        <v>374</v>
      </c>
      <c r="G175" s="15" t="s">
        <v>362</v>
      </c>
      <c r="H175" s="16" t="s">
        <v>34</v>
      </c>
      <c r="I175" s="16" t="s">
        <v>34</v>
      </c>
      <c r="J175" s="24" t="s">
        <v>364</v>
      </c>
      <c r="K175" s="51"/>
      <c r="L175" s="51"/>
    </row>
    <row r="176" s="3" customFormat="1" ht="33" customHeight="1" spans="1:12">
      <c r="A176" s="14">
        <v>165</v>
      </c>
      <c r="B176" s="20" t="s">
        <v>390</v>
      </c>
      <c r="C176" s="15" t="s">
        <v>18</v>
      </c>
      <c r="D176" s="20" t="s">
        <v>162</v>
      </c>
      <c r="E176" s="21">
        <v>0.5</v>
      </c>
      <c r="F176" s="19" t="s">
        <v>374</v>
      </c>
      <c r="G176" s="15" t="s">
        <v>362</v>
      </c>
      <c r="H176" s="16" t="s">
        <v>45</v>
      </c>
      <c r="I176" s="16" t="s">
        <v>45</v>
      </c>
      <c r="J176" s="24" t="s">
        <v>364</v>
      </c>
      <c r="K176" s="51"/>
      <c r="L176" s="51"/>
    </row>
    <row r="177" s="3" customFormat="1" ht="33" customHeight="1" spans="1:12">
      <c r="A177" s="14">
        <v>166</v>
      </c>
      <c r="B177" s="20" t="s">
        <v>391</v>
      </c>
      <c r="C177" s="15" t="s">
        <v>18</v>
      </c>
      <c r="D177" s="20" t="s">
        <v>165</v>
      </c>
      <c r="E177" s="21">
        <v>5.5</v>
      </c>
      <c r="F177" s="19" t="s">
        <v>374</v>
      </c>
      <c r="G177" s="15" t="s">
        <v>362</v>
      </c>
      <c r="H177" s="16" t="s">
        <v>392</v>
      </c>
      <c r="I177" s="16" t="s">
        <v>392</v>
      </c>
      <c r="J177" s="24" t="s">
        <v>364</v>
      </c>
      <c r="K177" s="51"/>
      <c r="L177" s="51"/>
    </row>
    <row r="178" s="3" customFormat="1" ht="33" customHeight="1" spans="1:12">
      <c r="A178" s="14">
        <v>167</v>
      </c>
      <c r="B178" s="20" t="s">
        <v>393</v>
      </c>
      <c r="C178" s="15" t="s">
        <v>18</v>
      </c>
      <c r="D178" s="20" t="s">
        <v>168</v>
      </c>
      <c r="E178" s="21">
        <v>1.5</v>
      </c>
      <c r="F178" s="19" t="s">
        <v>374</v>
      </c>
      <c r="G178" s="15" t="s">
        <v>362</v>
      </c>
      <c r="H178" s="16" t="s">
        <v>214</v>
      </c>
      <c r="I178" s="16" t="s">
        <v>214</v>
      </c>
      <c r="J178" s="24" t="s">
        <v>364</v>
      </c>
      <c r="K178" s="51"/>
      <c r="L178" s="51"/>
    </row>
    <row r="179" s="3" customFormat="1" ht="33" customHeight="1" spans="1:12">
      <c r="A179" s="14">
        <v>168</v>
      </c>
      <c r="B179" s="20" t="s">
        <v>394</v>
      </c>
      <c r="C179" s="15" t="s">
        <v>18</v>
      </c>
      <c r="D179" s="20" t="s">
        <v>257</v>
      </c>
      <c r="E179" s="21">
        <v>10</v>
      </c>
      <c r="F179" s="19" t="s">
        <v>374</v>
      </c>
      <c r="G179" s="15" t="s">
        <v>362</v>
      </c>
      <c r="H179" s="16" t="s">
        <v>37</v>
      </c>
      <c r="I179" s="16" t="s">
        <v>37</v>
      </c>
      <c r="J179" s="24" t="s">
        <v>364</v>
      </c>
      <c r="K179" s="51"/>
      <c r="L179" s="51"/>
    </row>
    <row r="180" s="3" customFormat="1" ht="33" customHeight="1" spans="1:12">
      <c r="A180" s="14">
        <v>169</v>
      </c>
      <c r="B180" s="20" t="s">
        <v>395</v>
      </c>
      <c r="C180" s="15" t="s">
        <v>18</v>
      </c>
      <c r="D180" s="20" t="s">
        <v>113</v>
      </c>
      <c r="E180" s="21">
        <v>7.5</v>
      </c>
      <c r="F180" s="19" t="s">
        <v>374</v>
      </c>
      <c r="G180" s="15" t="s">
        <v>362</v>
      </c>
      <c r="H180" s="16" t="s">
        <v>96</v>
      </c>
      <c r="I180" s="16" t="s">
        <v>96</v>
      </c>
      <c r="J180" s="24" t="s">
        <v>364</v>
      </c>
      <c r="K180" s="51"/>
      <c r="L180" s="51"/>
    </row>
    <row r="181" s="2" customFormat="1" ht="30" customHeight="1" spans="1:12">
      <c r="A181" s="12" t="s">
        <v>229</v>
      </c>
      <c r="B181" s="12" t="s">
        <v>396</v>
      </c>
      <c r="C181" s="53"/>
      <c r="D181" s="53"/>
      <c r="E181" s="18">
        <v>105</v>
      </c>
      <c r="F181" s="54"/>
      <c r="G181" s="53"/>
      <c r="H181" s="55"/>
      <c r="I181" s="55"/>
      <c r="J181" s="56"/>
      <c r="K181" s="49"/>
      <c r="L181" s="49"/>
    </row>
    <row r="182" s="1" customFormat="1" ht="24" spans="1:12">
      <c r="A182" s="26">
        <v>170</v>
      </c>
      <c r="B182" s="20" t="s">
        <v>397</v>
      </c>
      <c r="C182" s="15" t="s">
        <v>18</v>
      </c>
      <c r="D182" s="15" t="s">
        <v>49</v>
      </c>
      <c r="E182" s="16">
        <v>15</v>
      </c>
      <c r="F182" s="19" t="s">
        <v>398</v>
      </c>
      <c r="G182" s="15" t="s">
        <v>362</v>
      </c>
      <c r="H182" s="10" t="s">
        <v>84</v>
      </c>
      <c r="I182" s="10" t="s">
        <v>84</v>
      </c>
      <c r="J182" s="24" t="s">
        <v>364</v>
      </c>
      <c r="K182" s="47"/>
      <c r="L182" s="47"/>
    </row>
    <row r="183" s="1" customFormat="1" ht="24" spans="1:12">
      <c r="A183" s="26">
        <v>171</v>
      </c>
      <c r="B183" s="20" t="s">
        <v>399</v>
      </c>
      <c r="C183" s="15" t="s">
        <v>18</v>
      </c>
      <c r="D183" s="15" t="s">
        <v>76</v>
      </c>
      <c r="E183" s="16">
        <v>15</v>
      </c>
      <c r="F183" s="19" t="s">
        <v>398</v>
      </c>
      <c r="G183" s="15" t="s">
        <v>362</v>
      </c>
      <c r="H183" s="10" t="s">
        <v>84</v>
      </c>
      <c r="I183" s="10" t="s">
        <v>84</v>
      </c>
      <c r="J183" s="24" t="s">
        <v>364</v>
      </c>
      <c r="K183" s="47"/>
      <c r="L183" s="47"/>
    </row>
    <row r="184" s="1" customFormat="1" ht="24" spans="1:12">
      <c r="A184" s="26">
        <v>172</v>
      </c>
      <c r="B184" s="20" t="s">
        <v>400</v>
      </c>
      <c r="C184" s="15" t="s">
        <v>18</v>
      </c>
      <c r="D184" s="15" t="s">
        <v>79</v>
      </c>
      <c r="E184" s="16">
        <v>15</v>
      </c>
      <c r="F184" s="19" t="s">
        <v>398</v>
      </c>
      <c r="G184" s="15" t="s">
        <v>362</v>
      </c>
      <c r="H184" s="10" t="s">
        <v>84</v>
      </c>
      <c r="I184" s="10" t="s">
        <v>84</v>
      </c>
      <c r="J184" s="24" t="s">
        <v>364</v>
      </c>
      <c r="K184" s="47"/>
      <c r="L184" s="47"/>
    </row>
    <row r="185" s="1" customFormat="1" ht="24" spans="1:12">
      <c r="A185" s="26">
        <v>173</v>
      </c>
      <c r="B185" s="20" t="s">
        <v>401</v>
      </c>
      <c r="C185" s="15" t="s">
        <v>18</v>
      </c>
      <c r="D185" s="15" t="s">
        <v>73</v>
      </c>
      <c r="E185" s="16">
        <v>15</v>
      </c>
      <c r="F185" s="19" t="s">
        <v>398</v>
      </c>
      <c r="G185" s="15" t="s">
        <v>362</v>
      </c>
      <c r="H185" s="10" t="s">
        <v>84</v>
      </c>
      <c r="I185" s="10" t="s">
        <v>84</v>
      </c>
      <c r="J185" s="24" t="s">
        <v>364</v>
      </c>
      <c r="K185" s="47"/>
      <c r="L185" s="47"/>
    </row>
    <row r="186" s="1" customFormat="1" ht="24" spans="1:12">
      <c r="A186" s="26">
        <v>174</v>
      </c>
      <c r="B186" s="20" t="s">
        <v>402</v>
      </c>
      <c r="C186" s="15" t="s">
        <v>18</v>
      </c>
      <c r="D186" s="15" t="s">
        <v>249</v>
      </c>
      <c r="E186" s="16">
        <v>15</v>
      </c>
      <c r="F186" s="19" t="s">
        <v>398</v>
      </c>
      <c r="G186" s="15" t="s">
        <v>362</v>
      </c>
      <c r="H186" s="10" t="s">
        <v>84</v>
      </c>
      <c r="I186" s="10" t="s">
        <v>84</v>
      </c>
      <c r="J186" s="24" t="s">
        <v>364</v>
      </c>
      <c r="K186" s="47"/>
      <c r="L186" s="47"/>
    </row>
    <row r="187" s="1" customFormat="1" ht="24" spans="1:12">
      <c r="A187" s="26">
        <v>175</v>
      </c>
      <c r="B187" s="20" t="s">
        <v>403</v>
      </c>
      <c r="C187" s="15" t="s">
        <v>18</v>
      </c>
      <c r="D187" s="15" t="s">
        <v>283</v>
      </c>
      <c r="E187" s="16">
        <v>15</v>
      </c>
      <c r="F187" s="19" t="s">
        <v>398</v>
      </c>
      <c r="G187" s="15" t="s">
        <v>362</v>
      </c>
      <c r="H187" s="10" t="s">
        <v>84</v>
      </c>
      <c r="I187" s="10" t="s">
        <v>84</v>
      </c>
      <c r="J187" s="24" t="s">
        <v>364</v>
      </c>
      <c r="K187" s="47"/>
      <c r="L187" s="47"/>
    </row>
    <row r="188" s="1" customFormat="1" ht="24" spans="1:12">
      <c r="A188" s="26">
        <v>176</v>
      </c>
      <c r="B188" s="20" t="s">
        <v>404</v>
      </c>
      <c r="C188" s="15" t="s">
        <v>18</v>
      </c>
      <c r="D188" s="15" t="s">
        <v>165</v>
      </c>
      <c r="E188" s="16">
        <v>15</v>
      </c>
      <c r="F188" s="19" t="s">
        <v>398</v>
      </c>
      <c r="G188" s="15" t="s">
        <v>362</v>
      </c>
      <c r="H188" s="10" t="s">
        <v>84</v>
      </c>
      <c r="I188" s="10" t="s">
        <v>84</v>
      </c>
      <c r="J188" s="24" t="s">
        <v>364</v>
      </c>
      <c r="K188" s="47"/>
      <c r="L188" s="47"/>
    </row>
    <row r="189" s="1" customFormat="1" ht="36" customHeight="1" spans="1:12">
      <c r="A189" s="9" t="s">
        <v>405</v>
      </c>
      <c r="B189" s="9" t="s">
        <v>406</v>
      </c>
      <c r="C189" s="15"/>
      <c r="D189" s="15"/>
      <c r="E189" s="44">
        <f>E190+E217+E256</f>
        <v>3852.598</v>
      </c>
      <c r="F189" s="19"/>
      <c r="G189" s="15"/>
      <c r="H189" s="10"/>
      <c r="I189" s="10"/>
      <c r="J189" s="24"/>
      <c r="K189" s="47"/>
      <c r="L189" s="47"/>
    </row>
    <row r="190" s="1" customFormat="1" ht="30" customHeight="1" spans="1:12">
      <c r="A190" s="12" t="s">
        <v>15</v>
      </c>
      <c r="B190" s="12" t="s">
        <v>407</v>
      </c>
      <c r="C190" s="15"/>
      <c r="D190" s="15"/>
      <c r="E190" s="18">
        <v>218.3</v>
      </c>
      <c r="F190" s="19"/>
      <c r="G190" s="15"/>
      <c r="H190" s="10"/>
      <c r="I190" s="10"/>
      <c r="J190" s="24"/>
      <c r="K190" s="47"/>
      <c r="L190" s="47"/>
    </row>
    <row r="191" s="1" customFormat="1" ht="45" customHeight="1" spans="1:12">
      <c r="A191" s="14">
        <v>177</v>
      </c>
      <c r="B191" s="20" t="s">
        <v>408</v>
      </c>
      <c r="C191" s="15" t="s">
        <v>18</v>
      </c>
      <c r="D191" s="20" t="s">
        <v>175</v>
      </c>
      <c r="E191" s="21">
        <v>2.4</v>
      </c>
      <c r="F191" s="19" t="s">
        <v>409</v>
      </c>
      <c r="G191" s="15" t="s">
        <v>29</v>
      </c>
      <c r="H191" s="16" t="s">
        <v>98</v>
      </c>
      <c r="I191" s="16" t="s">
        <v>98</v>
      </c>
      <c r="J191" s="17" t="s">
        <v>409</v>
      </c>
      <c r="K191" s="47"/>
      <c r="L191" s="47"/>
    </row>
    <row r="192" s="1" customFormat="1" ht="45" customHeight="1" spans="1:12">
      <c r="A192" s="14">
        <v>178</v>
      </c>
      <c r="B192" s="20" t="s">
        <v>410</v>
      </c>
      <c r="C192" s="15" t="s">
        <v>18</v>
      </c>
      <c r="D192" s="20" t="s">
        <v>36</v>
      </c>
      <c r="E192" s="21">
        <v>0.6</v>
      </c>
      <c r="F192" s="19" t="s">
        <v>409</v>
      </c>
      <c r="G192" s="15" t="s">
        <v>29</v>
      </c>
      <c r="H192" s="16" t="s">
        <v>358</v>
      </c>
      <c r="I192" s="16" t="s">
        <v>358</v>
      </c>
      <c r="J192" s="17" t="s">
        <v>409</v>
      </c>
      <c r="K192" s="47"/>
      <c r="L192" s="47"/>
    </row>
    <row r="193" s="1" customFormat="1" ht="45" customHeight="1" spans="1:12">
      <c r="A193" s="14">
        <v>179</v>
      </c>
      <c r="B193" s="20" t="s">
        <v>411</v>
      </c>
      <c r="C193" s="15" t="s">
        <v>18</v>
      </c>
      <c r="D193" s="20" t="s">
        <v>39</v>
      </c>
      <c r="E193" s="21">
        <v>0.3</v>
      </c>
      <c r="F193" s="19" t="s">
        <v>409</v>
      </c>
      <c r="G193" s="15" t="s">
        <v>29</v>
      </c>
      <c r="H193" s="16" t="s">
        <v>358</v>
      </c>
      <c r="I193" s="16" t="s">
        <v>358</v>
      </c>
      <c r="J193" s="17" t="s">
        <v>409</v>
      </c>
      <c r="K193" s="47"/>
      <c r="L193" s="47"/>
    </row>
    <row r="194" s="1" customFormat="1" ht="45" customHeight="1" spans="1:12">
      <c r="A194" s="14">
        <v>180</v>
      </c>
      <c r="B194" s="20" t="s">
        <v>412</v>
      </c>
      <c r="C194" s="15" t="s">
        <v>18</v>
      </c>
      <c r="D194" s="20" t="s">
        <v>41</v>
      </c>
      <c r="E194" s="21">
        <v>0.9</v>
      </c>
      <c r="F194" s="19" t="s">
        <v>409</v>
      </c>
      <c r="G194" s="15" t="s">
        <v>29</v>
      </c>
      <c r="H194" s="16" t="s">
        <v>37</v>
      </c>
      <c r="I194" s="16" t="s">
        <v>37</v>
      </c>
      <c r="J194" s="17" t="s">
        <v>409</v>
      </c>
      <c r="K194" s="47"/>
      <c r="L194" s="47"/>
    </row>
    <row r="195" s="1" customFormat="1" ht="45" customHeight="1" spans="1:12">
      <c r="A195" s="14">
        <v>181</v>
      </c>
      <c r="B195" s="20" t="s">
        <v>413</v>
      </c>
      <c r="C195" s="15" t="s">
        <v>18</v>
      </c>
      <c r="D195" s="20" t="s">
        <v>44</v>
      </c>
      <c r="E195" s="21">
        <v>0.9</v>
      </c>
      <c r="F195" s="19" t="s">
        <v>409</v>
      </c>
      <c r="G195" s="15" t="s">
        <v>29</v>
      </c>
      <c r="H195" s="16" t="s">
        <v>37</v>
      </c>
      <c r="I195" s="16" t="s">
        <v>37</v>
      </c>
      <c r="J195" s="17" t="s">
        <v>409</v>
      </c>
      <c r="K195" s="47"/>
      <c r="L195" s="47"/>
    </row>
    <row r="196" s="1" customFormat="1" ht="45" customHeight="1" spans="1:12">
      <c r="A196" s="14">
        <v>182</v>
      </c>
      <c r="B196" s="20" t="s">
        <v>414</v>
      </c>
      <c r="C196" s="15" t="s">
        <v>18</v>
      </c>
      <c r="D196" s="20" t="s">
        <v>19</v>
      </c>
      <c r="E196" s="21">
        <v>2.7</v>
      </c>
      <c r="F196" s="19" t="s">
        <v>409</v>
      </c>
      <c r="G196" s="15" t="s">
        <v>29</v>
      </c>
      <c r="H196" s="16" t="s">
        <v>109</v>
      </c>
      <c r="I196" s="16" t="s">
        <v>109</v>
      </c>
      <c r="J196" s="17" t="s">
        <v>409</v>
      </c>
      <c r="K196" s="47"/>
      <c r="L196" s="47"/>
    </row>
    <row r="197" s="1" customFormat="1" ht="45" customHeight="1" spans="1:12">
      <c r="A197" s="14">
        <v>183</v>
      </c>
      <c r="B197" s="20" t="s">
        <v>415</v>
      </c>
      <c r="C197" s="15" t="s">
        <v>18</v>
      </c>
      <c r="D197" s="20" t="s">
        <v>49</v>
      </c>
      <c r="E197" s="21">
        <v>28.5</v>
      </c>
      <c r="F197" s="19" t="s">
        <v>409</v>
      </c>
      <c r="G197" s="15" t="s">
        <v>29</v>
      </c>
      <c r="H197" s="16" t="s">
        <v>416</v>
      </c>
      <c r="I197" s="16" t="s">
        <v>416</v>
      </c>
      <c r="J197" s="17" t="s">
        <v>409</v>
      </c>
      <c r="K197" s="47"/>
      <c r="L197" s="47"/>
    </row>
    <row r="198" s="1" customFormat="1" ht="45" customHeight="1" spans="1:12">
      <c r="A198" s="14">
        <v>184</v>
      </c>
      <c r="B198" s="20" t="s">
        <v>417</v>
      </c>
      <c r="C198" s="15" t="s">
        <v>18</v>
      </c>
      <c r="D198" s="20" t="s">
        <v>52</v>
      </c>
      <c r="E198" s="21">
        <v>0.6</v>
      </c>
      <c r="F198" s="19" t="s">
        <v>409</v>
      </c>
      <c r="G198" s="15" t="s">
        <v>29</v>
      </c>
      <c r="H198" s="16" t="s">
        <v>358</v>
      </c>
      <c r="I198" s="16" t="s">
        <v>358</v>
      </c>
      <c r="J198" s="17" t="s">
        <v>409</v>
      </c>
      <c r="K198" s="47"/>
      <c r="L198" s="47"/>
    </row>
    <row r="199" s="1" customFormat="1" ht="45" customHeight="1" spans="1:12">
      <c r="A199" s="14">
        <v>185</v>
      </c>
      <c r="B199" s="20" t="s">
        <v>418</v>
      </c>
      <c r="C199" s="15" t="s">
        <v>18</v>
      </c>
      <c r="D199" s="20" t="s">
        <v>55</v>
      </c>
      <c r="E199" s="21">
        <v>0.9</v>
      </c>
      <c r="F199" s="19" t="s">
        <v>409</v>
      </c>
      <c r="G199" s="15" t="s">
        <v>29</v>
      </c>
      <c r="H199" s="16" t="s">
        <v>37</v>
      </c>
      <c r="I199" s="16" t="s">
        <v>37</v>
      </c>
      <c r="J199" s="17" t="s">
        <v>409</v>
      </c>
      <c r="K199" s="47"/>
      <c r="L199" s="47"/>
    </row>
    <row r="200" s="1" customFormat="1" ht="45" customHeight="1" spans="1:12">
      <c r="A200" s="14">
        <v>186</v>
      </c>
      <c r="B200" s="20" t="s">
        <v>419</v>
      </c>
      <c r="C200" s="15" t="s">
        <v>18</v>
      </c>
      <c r="D200" s="20" t="s">
        <v>58</v>
      </c>
      <c r="E200" s="21">
        <v>0.6</v>
      </c>
      <c r="F200" s="19" t="s">
        <v>409</v>
      </c>
      <c r="G200" s="15" t="s">
        <v>29</v>
      </c>
      <c r="H200" s="16" t="s">
        <v>358</v>
      </c>
      <c r="I200" s="16" t="s">
        <v>358</v>
      </c>
      <c r="J200" s="17" t="s">
        <v>409</v>
      </c>
      <c r="K200" s="47"/>
      <c r="L200" s="47"/>
    </row>
    <row r="201" s="1" customFormat="1" ht="45" customHeight="1" spans="1:12">
      <c r="A201" s="14">
        <v>187</v>
      </c>
      <c r="B201" s="20" t="s">
        <v>420</v>
      </c>
      <c r="C201" s="15" t="s">
        <v>18</v>
      </c>
      <c r="D201" s="20" t="s">
        <v>61</v>
      </c>
      <c r="E201" s="21">
        <v>1.2</v>
      </c>
      <c r="F201" s="19" t="s">
        <v>409</v>
      </c>
      <c r="G201" s="15" t="s">
        <v>29</v>
      </c>
      <c r="H201" s="16" t="s">
        <v>45</v>
      </c>
      <c r="I201" s="16" t="s">
        <v>45</v>
      </c>
      <c r="J201" s="17" t="s">
        <v>409</v>
      </c>
      <c r="K201" s="47"/>
      <c r="L201" s="47"/>
    </row>
    <row r="202" s="1" customFormat="1" ht="45" customHeight="1" spans="1:12">
      <c r="A202" s="14">
        <v>188</v>
      </c>
      <c r="B202" s="20" t="s">
        <v>421</v>
      </c>
      <c r="C202" s="15" t="s">
        <v>18</v>
      </c>
      <c r="D202" s="20" t="s">
        <v>67</v>
      </c>
      <c r="E202" s="21">
        <v>0.3</v>
      </c>
      <c r="F202" s="19" t="s">
        <v>409</v>
      </c>
      <c r="G202" s="15" t="s">
        <v>29</v>
      </c>
      <c r="H202" s="16" t="s">
        <v>358</v>
      </c>
      <c r="I202" s="16" t="s">
        <v>358</v>
      </c>
      <c r="J202" s="17" t="s">
        <v>409</v>
      </c>
      <c r="K202" s="47"/>
      <c r="L202" s="47"/>
    </row>
    <row r="203" s="1" customFormat="1" ht="45" customHeight="1" spans="1:12">
      <c r="A203" s="14">
        <v>189</v>
      </c>
      <c r="B203" s="20" t="s">
        <v>422</v>
      </c>
      <c r="C203" s="15" t="s">
        <v>18</v>
      </c>
      <c r="D203" s="20" t="s">
        <v>64</v>
      </c>
      <c r="E203" s="21">
        <v>1.2</v>
      </c>
      <c r="F203" s="19" t="s">
        <v>409</v>
      </c>
      <c r="G203" s="15" t="s">
        <v>29</v>
      </c>
      <c r="H203" s="16" t="s">
        <v>45</v>
      </c>
      <c r="I203" s="16" t="s">
        <v>45</v>
      </c>
      <c r="J203" s="17" t="s">
        <v>409</v>
      </c>
      <c r="K203" s="47"/>
      <c r="L203" s="47"/>
    </row>
    <row r="204" s="1" customFormat="1" ht="45" customHeight="1" spans="1:12">
      <c r="A204" s="14">
        <v>190</v>
      </c>
      <c r="B204" s="20" t="s">
        <v>423</v>
      </c>
      <c r="C204" s="15" t="s">
        <v>18</v>
      </c>
      <c r="D204" s="20" t="s">
        <v>70</v>
      </c>
      <c r="E204" s="21">
        <v>4.8</v>
      </c>
      <c r="F204" s="19" t="s">
        <v>409</v>
      </c>
      <c r="G204" s="15" t="s">
        <v>29</v>
      </c>
      <c r="H204" s="16" t="s">
        <v>98</v>
      </c>
      <c r="I204" s="16" t="s">
        <v>98</v>
      </c>
      <c r="J204" s="17" t="s">
        <v>409</v>
      </c>
      <c r="K204" s="47"/>
      <c r="L204" s="47"/>
    </row>
    <row r="205" s="1" customFormat="1" ht="45" customHeight="1" spans="1:12">
      <c r="A205" s="14">
        <v>191</v>
      </c>
      <c r="B205" s="20" t="s">
        <v>424</v>
      </c>
      <c r="C205" s="15" t="s">
        <v>18</v>
      </c>
      <c r="D205" s="20" t="s">
        <v>73</v>
      </c>
      <c r="E205" s="21">
        <v>5.4</v>
      </c>
      <c r="F205" s="19" t="s">
        <v>409</v>
      </c>
      <c r="G205" s="15" t="s">
        <v>29</v>
      </c>
      <c r="H205" s="16" t="s">
        <v>222</v>
      </c>
      <c r="I205" s="16" t="s">
        <v>222</v>
      </c>
      <c r="J205" s="17" t="s">
        <v>409</v>
      </c>
      <c r="K205" s="47"/>
      <c r="L205" s="47"/>
    </row>
    <row r="206" s="1" customFormat="1" ht="45" customHeight="1" spans="1:12">
      <c r="A206" s="14">
        <v>192</v>
      </c>
      <c r="B206" s="20" t="s">
        <v>425</v>
      </c>
      <c r="C206" s="15" t="s">
        <v>18</v>
      </c>
      <c r="D206" s="20" t="s">
        <v>76</v>
      </c>
      <c r="E206" s="21">
        <v>0.6</v>
      </c>
      <c r="F206" s="19" t="s">
        <v>409</v>
      </c>
      <c r="G206" s="15" t="s">
        <v>29</v>
      </c>
      <c r="H206" s="16" t="s">
        <v>358</v>
      </c>
      <c r="I206" s="16" t="s">
        <v>358</v>
      </c>
      <c r="J206" s="17" t="s">
        <v>409</v>
      </c>
      <c r="K206" s="47"/>
      <c r="L206" s="47"/>
    </row>
    <row r="207" s="1" customFormat="1" ht="45" customHeight="1" spans="1:12">
      <c r="A207" s="14">
        <v>193</v>
      </c>
      <c r="B207" s="20" t="s">
        <v>426</v>
      </c>
      <c r="C207" s="15" t="s">
        <v>18</v>
      </c>
      <c r="D207" s="20" t="s">
        <v>156</v>
      </c>
      <c r="E207" s="21">
        <v>4.2</v>
      </c>
      <c r="F207" s="19" t="s">
        <v>409</v>
      </c>
      <c r="G207" s="15" t="s">
        <v>29</v>
      </c>
      <c r="H207" s="16" t="s">
        <v>117</v>
      </c>
      <c r="I207" s="16" t="s">
        <v>117</v>
      </c>
      <c r="J207" s="17" t="s">
        <v>409</v>
      </c>
      <c r="K207" s="47"/>
      <c r="L207" s="47"/>
    </row>
    <row r="208" s="1" customFormat="1" ht="45" customHeight="1" spans="1:12">
      <c r="A208" s="14">
        <v>194</v>
      </c>
      <c r="B208" s="20" t="s">
        <v>427</v>
      </c>
      <c r="C208" s="15" t="s">
        <v>18</v>
      </c>
      <c r="D208" s="20" t="s">
        <v>159</v>
      </c>
      <c r="E208" s="21">
        <v>4.5</v>
      </c>
      <c r="F208" s="19" t="s">
        <v>409</v>
      </c>
      <c r="G208" s="15" t="s">
        <v>29</v>
      </c>
      <c r="H208" s="16" t="s">
        <v>117</v>
      </c>
      <c r="I208" s="16" t="s">
        <v>117</v>
      </c>
      <c r="J208" s="17" t="s">
        <v>409</v>
      </c>
      <c r="K208" s="47"/>
      <c r="L208" s="47"/>
    </row>
    <row r="209" s="1" customFormat="1" ht="45" customHeight="1" spans="1:12">
      <c r="A209" s="14">
        <v>195</v>
      </c>
      <c r="B209" s="20" t="s">
        <v>428</v>
      </c>
      <c r="C209" s="15" t="s">
        <v>18</v>
      </c>
      <c r="D209" s="20" t="s">
        <v>162</v>
      </c>
      <c r="E209" s="21">
        <v>1.5</v>
      </c>
      <c r="F209" s="19" t="s">
        <v>409</v>
      </c>
      <c r="G209" s="15" t="s">
        <v>29</v>
      </c>
      <c r="H209" s="16" t="s">
        <v>37</v>
      </c>
      <c r="I209" s="16" t="s">
        <v>37</v>
      </c>
      <c r="J209" s="17" t="s">
        <v>409</v>
      </c>
      <c r="K209" s="47"/>
      <c r="L209" s="47"/>
    </row>
    <row r="210" s="1" customFormat="1" ht="45" customHeight="1" spans="1:12">
      <c r="A210" s="14">
        <v>196</v>
      </c>
      <c r="B210" s="20" t="s">
        <v>429</v>
      </c>
      <c r="C210" s="15" t="s">
        <v>18</v>
      </c>
      <c r="D210" s="20" t="s">
        <v>165</v>
      </c>
      <c r="E210" s="21">
        <v>6</v>
      </c>
      <c r="F210" s="19" t="s">
        <v>409</v>
      </c>
      <c r="G210" s="15" t="s">
        <v>29</v>
      </c>
      <c r="H210" s="16" t="s">
        <v>84</v>
      </c>
      <c r="I210" s="16" t="s">
        <v>84</v>
      </c>
      <c r="J210" s="17" t="s">
        <v>409</v>
      </c>
      <c r="K210" s="47"/>
      <c r="L210" s="47"/>
    </row>
    <row r="211" s="1" customFormat="1" ht="45" customHeight="1" spans="1:12">
      <c r="A211" s="14">
        <v>197</v>
      </c>
      <c r="B211" s="20" t="s">
        <v>430</v>
      </c>
      <c r="C211" s="15" t="s">
        <v>18</v>
      </c>
      <c r="D211" s="20" t="s">
        <v>168</v>
      </c>
      <c r="E211" s="21">
        <v>2.7</v>
      </c>
      <c r="F211" s="19" t="s">
        <v>409</v>
      </c>
      <c r="G211" s="15" t="s">
        <v>29</v>
      </c>
      <c r="H211" s="16" t="s">
        <v>109</v>
      </c>
      <c r="I211" s="16" t="s">
        <v>109</v>
      </c>
      <c r="J211" s="17" t="s">
        <v>409</v>
      </c>
      <c r="K211" s="47"/>
      <c r="L211" s="47"/>
    </row>
    <row r="212" s="1" customFormat="1" ht="45" customHeight="1" spans="1:12">
      <c r="A212" s="14">
        <v>198</v>
      </c>
      <c r="B212" s="20" t="s">
        <v>431</v>
      </c>
      <c r="C212" s="15" t="s">
        <v>18</v>
      </c>
      <c r="D212" s="20" t="s">
        <v>113</v>
      </c>
      <c r="E212" s="21">
        <v>2.7</v>
      </c>
      <c r="F212" s="19" t="s">
        <v>409</v>
      </c>
      <c r="G212" s="15" t="s">
        <v>29</v>
      </c>
      <c r="H212" s="16" t="s">
        <v>109</v>
      </c>
      <c r="I212" s="16" t="s">
        <v>109</v>
      </c>
      <c r="J212" s="17" t="s">
        <v>409</v>
      </c>
      <c r="K212" s="47"/>
      <c r="L212" s="47"/>
    </row>
    <row r="213" s="1" customFormat="1" ht="108" spans="1:12">
      <c r="A213" s="14">
        <v>199</v>
      </c>
      <c r="B213" s="15" t="s">
        <v>432</v>
      </c>
      <c r="C213" s="15" t="s">
        <v>18</v>
      </c>
      <c r="D213" s="15" t="s">
        <v>49</v>
      </c>
      <c r="E213" s="16">
        <v>83.4</v>
      </c>
      <c r="F213" s="19" t="s">
        <v>433</v>
      </c>
      <c r="G213" s="15" t="s">
        <v>434</v>
      </c>
      <c r="H213" s="16" t="s">
        <v>435</v>
      </c>
      <c r="I213" s="16" t="s">
        <v>435</v>
      </c>
      <c r="J213" s="19" t="s">
        <v>436</v>
      </c>
      <c r="K213" s="47"/>
      <c r="L213" s="47"/>
    </row>
    <row r="214" s="1" customFormat="1" ht="108" spans="1:12">
      <c r="A214" s="14">
        <v>200</v>
      </c>
      <c r="B214" s="15" t="s">
        <v>437</v>
      </c>
      <c r="C214" s="15" t="s">
        <v>18</v>
      </c>
      <c r="D214" s="15" t="s">
        <v>76</v>
      </c>
      <c r="E214" s="16">
        <v>14.5</v>
      </c>
      <c r="F214" s="19" t="s">
        <v>438</v>
      </c>
      <c r="G214" s="15" t="s">
        <v>434</v>
      </c>
      <c r="H214" s="10" t="s">
        <v>439</v>
      </c>
      <c r="I214" s="10" t="s">
        <v>439</v>
      </c>
      <c r="J214" s="19" t="s">
        <v>440</v>
      </c>
      <c r="K214" s="47"/>
      <c r="L214" s="47"/>
    </row>
    <row r="215" s="1" customFormat="1" ht="108" spans="1:12">
      <c r="A215" s="14">
        <v>201</v>
      </c>
      <c r="B215" s="15" t="s">
        <v>441</v>
      </c>
      <c r="C215" s="15" t="s">
        <v>18</v>
      </c>
      <c r="D215" s="15" t="s">
        <v>79</v>
      </c>
      <c r="E215" s="16">
        <v>28.8</v>
      </c>
      <c r="F215" s="19" t="s">
        <v>442</v>
      </c>
      <c r="G215" s="15" t="s">
        <v>434</v>
      </c>
      <c r="H215" s="10" t="s">
        <v>443</v>
      </c>
      <c r="I215" s="10" t="s">
        <v>443</v>
      </c>
      <c r="J215" s="19" t="s">
        <v>444</v>
      </c>
      <c r="K215" s="47"/>
      <c r="L215" s="47"/>
    </row>
    <row r="216" s="1" customFormat="1" ht="108" spans="1:12">
      <c r="A216" s="14">
        <v>202</v>
      </c>
      <c r="B216" s="15" t="s">
        <v>445</v>
      </c>
      <c r="C216" s="15" t="s">
        <v>18</v>
      </c>
      <c r="D216" s="15" t="s">
        <v>73</v>
      </c>
      <c r="E216" s="16">
        <v>18.1</v>
      </c>
      <c r="F216" s="30" t="s">
        <v>446</v>
      </c>
      <c r="G216" s="15" t="s">
        <v>434</v>
      </c>
      <c r="H216" s="10" t="s">
        <v>447</v>
      </c>
      <c r="I216" s="10" t="s">
        <v>447</v>
      </c>
      <c r="J216" s="19" t="s">
        <v>448</v>
      </c>
      <c r="K216" s="47"/>
      <c r="L216" s="47"/>
    </row>
    <row r="217" s="1" customFormat="1" ht="30" customHeight="1" spans="1:12">
      <c r="A217" s="12" t="s">
        <v>24</v>
      </c>
      <c r="B217" s="12" t="s">
        <v>449</v>
      </c>
      <c r="C217" s="15"/>
      <c r="D217" s="15"/>
      <c r="E217" s="18">
        <v>24.956</v>
      </c>
      <c r="F217" s="30"/>
      <c r="G217" s="15"/>
      <c r="H217" s="10"/>
      <c r="I217" s="10"/>
      <c r="J217" s="19"/>
      <c r="K217" s="47"/>
      <c r="L217" s="47"/>
    </row>
    <row r="218" s="1" customFormat="1" ht="24" spans="1:12">
      <c r="A218" s="26">
        <v>203</v>
      </c>
      <c r="B218" s="20" t="s">
        <v>450</v>
      </c>
      <c r="C218" s="10" t="s">
        <v>18</v>
      </c>
      <c r="D218" s="20" t="s">
        <v>33</v>
      </c>
      <c r="E218" s="21">
        <v>0.306</v>
      </c>
      <c r="F218" s="19" t="s">
        <v>451</v>
      </c>
      <c r="G218" s="15" t="s">
        <v>29</v>
      </c>
      <c r="H218" s="16" t="s">
        <v>452</v>
      </c>
      <c r="I218" s="16" t="s">
        <v>452</v>
      </c>
      <c r="J218" s="24" t="s">
        <v>178</v>
      </c>
      <c r="K218" s="47"/>
      <c r="L218" s="47"/>
    </row>
    <row r="219" s="1" customFormat="1" ht="24" spans="1:12">
      <c r="A219" s="26">
        <v>204</v>
      </c>
      <c r="B219" s="20" t="s">
        <v>453</v>
      </c>
      <c r="C219" s="10" t="s">
        <v>18</v>
      </c>
      <c r="D219" s="20" t="s">
        <v>36</v>
      </c>
      <c r="E219" s="21">
        <v>0.1972</v>
      </c>
      <c r="F219" s="19" t="s">
        <v>451</v>
      </c>
      <c r="G219" s="15" t="s">
        <v>29</v>
      </c>
      <c r="H219" s="16" t="s">
        <v>454</v>
      </c>
      <c r="I219" s="16" t="s">
        <v>454</v>
      </c>
      <c r="J219" s="24" t="s">
        <v>178</v>
      </c>
      <c r="K219" s="47"/>
      <c r="L219" s="47"/>
    </row>
    <row r="220" s="1" customFormat="1" ht="36" spans="1:12">
      <c r="A220" s="26">
        <v>205</v>
      </c>
      <c r="B220" s="20" t="s">
        <v>455</v>
      </c>
      <c r="C220" s="10" t="s">
        <v>18</v>
      </c>
      <c r="D220" s="20" t="s">
        <v>39</v>
      </c>
      <c r="E220" s="21">
        <v>0.1666</v>
      </c>
      <c r="F220" s="19" t="s">
        <v>451</v>
      </c>
      <c r="G220" s="15" t="s">
        <v>29</v>
      </c>
      <c r="H220" s="16" t="s">
        <v>456</v>
      </c>
      <c r="I220" s="16" t="s">
        <v>456</v>
      </c>
      <c r="J220" s="24" t="s">
        <v>178</v>
      </c>
      <c r="K220" s="47"/>
      <c r="L220" s="47"/>
    </row>
    <row r="221" s="1" customFormat="1" ht="24" spans="1:12">
      <c r="A221" s="26">
        <v>206</v>
      </c>
      <c r="B221" s="20" t="s">
        <v>457</v>
      </c>
      <c r="C221" s="10" t="s">
        <v>18</v>
      </c>
      <c r="D221" s="20" t="s">
        <v>19</v>
      </c>
      <c r="E221" s="21">
        <v>0.9282</v>
      </c>
      <c r="F221" s="19" t="s">
        <v>451</v>
      </c>
      <c r="G221" s="15" t="s">
        <v>29</v>
      </c>
      <c r="H221" s="16" t="s">
        <v>458</v>
      </c>
      <c r="I221" s="16" t="s">
        <v>458</v>
      </c>
      <c r="J221" s="24" t="s">
        <v>178</v>
      </c>
      <c r="K221" s="47"/>
      <c r="L221" s="47"/>
    </row>
    <row r="222" s="1" customFormat="1" ht="24" spans="1:12">
      <c r="A222" s="26">
        <v>207</v>
      </c>
      <c r="B222" s="20" t="s">
        <v>459</v>
      </c>
      <c r="C222" s="10" t="s">
        <v>18</v>
      </c>
      <c r="D222" s="20" t="s">
        <v>55</v>
      </c>
      <c r="E222" s="21">
        <v>0.272</v>
      </c>
      <c r="F222" s="19" t="s">
        <v>451</v>
      </c>
      <c r="G222" s="15" t="s">
        <v>29</v>
      </c>
      <c r="H222" s="16" t="s">
        <v>460</v>
      </c>
      <c r="I222" s="16" t="s">
        <v>460</v>
      </c>
      <c r="J222" s="24" t="s">
        <v>178</v>
      </c>
      <c r="K222" s="47"/>
      <c r="L222" s="47"/>
    </row>
    <row r="223" s="1" customFormat="1" ht="24" spans="1:12">
      <c r="A223" s="26">
        <v>208</v>
      </c>
      <c r="B223" s="20" t="s">
        <v>461</v>
      </c>
      <c r="C223" s="10" t="s">
        <v>18</v>
      </c>
      <c r="D223" s="20" t="s">
        <v>61</v>
      </c>
      <c r="E223" s="21">
        <v>0.646</v>
      </c>
      <c r="F223" s="19" t="s">
        <v>451</v>
      </c>
      <c r="G223" s="15" t="s">
        <v>29</v>
      </c>
      <c r="H223" s="16" t="s">
        <v>462</v>
      </c>
      <c r="I223" s="16" t="s">
        <v>462</v>
      </c>
      <c r="J223" s="24" t="s">
        <v>178</v>
      </c>
      <c r="K223" s="47"/>
      <c r="L223" s="47"/>
    </row>
    <row r="224" s="1" customFormat="1" ht="24" spans="1:12">
      <c r="A224" s="26">
        <v>209</v>
      </c>
      <c r="B224" s="20" t="s">
        <v>463</v>
      </c>
      <c r="C224" s="10" t="s">
        <v>18</v>
      </c>
      <c r="D224" s="20" t="s">
        <v>44</v>
      </c>
      <c r="E224" s="21">
        <v>0.8602</v>
      </c>
      <c r="F224" s="19" t="s">
        <v>451</v>
      </c>
      <c r="G224" s="15" t="s">
        <v>29</v>
      </c>
      <c r="H224" s="16" t="s">
        <v>185</v>
      </c>
      <c r="I224" s="16" t="s">
        <v>185</v>
      </c>
      <c r="J224" s="24" t="s">
        <v>178</v>
      </c>
      <c r="K224" s="47"/>
      <c r="L224" s="47"/>
    </row>
    <row r="225" s="1" customFormat="1" ht="24" spans="1:12">
      <c r="A225" s="26">
        <v>210</v>
      </c>
      <c r="B225" s="20" t="s">
        <v>464</v>
      </c>
      <c r="C225" s="10" t="s">
        <v>18</v>
      </c>
      <c r="D225" s="20" t="s">
        <v>41</v>
      </c>
      <c r="E225" s="21">
        <v>0.6698</v>
      </c>
      <c r="F225" s="19" t="s">
        <v>451</v>
      </c>
      <c r="G225" s="15" t="s">
        <v>29</v>
      </c>
      <c r="H225" s="16" t="s">
        <v>465</v>
      </c>
      <c r="I225" s="16" t="s">
        <v>465</v>
      </c>
      <c r="J225" s="24" t="s">
        <v>178</v>
      </c>
      <c r="K225" s="47"/>
      <c r="L225" s="47"/>
    </row>
    <row r="226" s="1" customFormat="1" ht="24" spans="1:12">
      <c r="A226" s="26">
        <v>211</v>
      </c>
      <c r="B226" s="20" t="s">
        <v>466</v>
      </c>
      <c r="C226" s="10" t="s">
        <v>18</v>
      </c>
      <c r="D226" s="20" t="s">
        <v>49</v>
      </c>
      <c r="E226" s="21">
        <v>8.381</v>
      </c>
      <c r="F226" s="19" t="s">
        <v>451</v>
      </c>
      <c r="G226" s="15" t="s">
        <v>29</v>
      </c>
      <c r="H226" s="16" t="s">
        <v>467</v>
      </c>
      <c r="I226" s="16" t="s">
        <v>467</v>
      </c>
      <c r="J226" s="24" t="s">
        <v>178</v>
      </c>
      <c r="K226" s="47"/>
      <c r="L226" s="47"/>
    </row>
    <row r="227" s="1" customFormat="1" ht="24" spans="1:12">
      <c r="A227" s="26">
        <v>212</v>
      </c>
      <c r="B227" s="20" t="s">
        <v>468</v>
      </c>
      <c r="C227" s="10" t="s">
        <v>18</v>
      </c>
      <c r="D227" s="20" t="s">
        <v>58</v>
      </c>
      <c r="E227" s="21">
        <v>0.3128</v>
      </c>
      <c r="F227" s="19" t="s">
        <v>451</v>
      </c>
      <c r="G227" s="15" t="s">
        <v>29</v>
      </c>
      <c r="H227" s="16" t="s">
        <v>469</v>
      </c>
      <c r="I227" s="16" t="s">
        <v>469</v>
      </c>
      <c r="J227" s="24" t="s">
        <v>178</v>
      </c>
      <c r="K227" s="47"/>
      <c r="L227" s="47"/>
    </row>
    <row r="228" s="1" customFormat="1" ht="24" spans="1:12">
      <c r="A228" s="26">
        <v>213</v>
      </c>
      <c r="B228" s="20" t="s">
        <v>470</v>
      </c>
      <c r="C228" s="10" t="s">
        <v>18</v>
      </c>
      <c r="D228" s="20" t="s">
        <v>52</v>
      </c>
      <c r="E228" s="21">
        <v>0.5542</v>
      </c>
      <c r="F228" s="19" t="s">
        <v>451</v>
      </c>
      <c r="G228" s="15" t="s">
        <v>29</v>
      </c>
      <c r="H228" s="16" t="s">
        <v>471</v>
      </c>
      <c r="I228" s="16" t="s">
        <v>471</v>
      </c>
      <c r="J228" s="24" t="s">
        <v>178</v>
      </c>
      <c r="K228" s="47"/>
      <c r="L228" s="47"/>
    </row>
    <row r="229" s="1" customFormat="1" ht="24" spans="1:12">
      <c r="A229" s="26">
        <v>214</v>
      </c>
      <c r="B229" s="20" t="s">
        <v>472</v>
      </c>
      <c r="C229" s="10" t="s">
        <v>18</v>
      </c>
      <c r="D229" s="20" t="s">
        <v>473</v>
      </c>
      <c r="E229" s="21">
        <v>0.017</v>
      </c>
      <c r="F229" s="19" t="s">
        <v>451</v>
      </c>
      <c r="G229" s="15" t="s">
        <v>29</v>
      </c>
      <c r="H229" s="16" t="s">
        <v>109</v>
      </c>
      <c r="I229" s="16" t="s">
        <v>109</v>
      </c>
      <c r="J229" s="24" t="s">
        <v>178</v>
      </c>
      <c r="K229" s="47"/>
      <c r="L229" s="47"/>
    </row>
    <row r="230" s="1" customFormat="1" ht="24" spans="1:12">
      <c r="A230" s="26">
        <v>215</v>
      </c>
      <c r="B230" s="20" t="s">
        <v>474</v>
      </c>
      <c r="C230" s="10" t="s">
        <v>18</v>
      </c>
      <c r="D230" s="20" t="s">
        <v>79</v>
      </c>
      <c r="E230" s="21">
        <v>1.0982</v>
      </c>
      <c r="F230" s="19" t="s">
        <v>451</v>
      </c>
      <c r="G230" s="15" t="s">
        <v>29</v>
      </c>
      <c r="H230" s="16" t="s">
        <v>475</v>
      </c>
      <c r="I230" s="16" t="s">
        <v>475</v>
      </c>
      <c r="J230" s="24" t="s">
        <v>178</v>
      </c>
      <c r="K230" s="47"/>
      <c r="L230" s="47"/>
    </row>
    <row r="231" s="1" customFormat="1" ht="24" spans="1:12">
      <c r="A231" s="26">
        <v>216</v>
      </c>
      <c r="B231" s="20" t="s">
        <v>476</v>
      </c>
      <c r="C231" s="10" t="s">
        <v>18</v>
      </c>
      <c r="D231" s="20" t="s">
        <v>73</v>
      </c>
      <c r="E231" s="21">
        <v>0.8126</v>
      </c>
      <c r="F231" s="19" t="s">
        <v>451</v>
      </c>
      <c r="G231" s="15" t="s">
        <v>29</v>
      </c>
      <c r="H231" s="16" t="s">
        <v>477</v>
      </c>
      <c r="I231" s="16" t="s">
        <v>477</v>
      </c>
      <c r="J231" s="24" t="s">
        <v>178</v>
      </c>
      <c r="K231" s="47"/>
      <c r="L231" s="47"/>
    </row>
    <row r="232" s="1" customFormat="1" ht="24" spans="1:12">
      <c r="A232" s="26">
        <v>217</v>
      </c>
      <c r="B232" s="20" t="s">
        <v>478</v>
      </c>
      <c r="C232" s="10" t="s">
        <v>18</v>
      </c>
      <c r="D232" s="20" t="s">
        <v>265</v>
      </c>
      <c r="E232" s="21">
        <v>0.0238</v>
      </c>
      <c r="F232" s="19" t="s">
        <v>451</v>
      </c>
      <c r="G232" s="15" t="s">
        <v>29</v>
      </c>
      <c r="H232" s="16" t="s">
        <v>392</v>
      </c>
      <c r="I232" s="16" t="s">
        <v>392</v>
      </c>
      <c r="J232" s="24" t="s">
        <v>178</v>
      </c>
      <c r="K232" s="47"/>
      <c r="L232" s="47"/>
    </row>
    <row r="233" s="1" customFormat="1" ht="24" spans="1:12">
      <c r="A233" s="26">
        <v>218</v>
      </c>
      <c r="B233" s="20" t="s">
        <v>479</v>
      </c>
      <c r="C233" s="10" t="s">
        <v>18</v>
      </c>
      <c r="D233" s="20" t="s">
        <v>480</v>
      </c>
      <c r="E233" s="21">
        <v>0.0204</v>
      </c>
      <c r="F233" s="19" t="s">
        <v>451</v>
      </c>
      <c r="G233" s="15" t="s">
        <v>29</v>
      </c>
      <c r="H233" s="16" t="s">
        <v>214</v>
      </c>
      <c r="I233" s="16" t="s">
        <v>214</v>
      </c>
      <c r="J233" s="24" t="s">
        <v>178</v>
      </c>
      <c r="K233" s="47"/>
      <c r="L233" s="47"/>
    </row>
    <row r="234" s="1" customFormat="1" ht="24" spans="1:12">
      <c r="A234" s="26">
        <v>219</v>
      </c>
      <c r="B234" s="20" t="s">
        <v>481</v>
      </c>
      <c r="C234" s="10" t="s">
        <v>18</v>
      </c>
      <c r="D234" s="20" t="s">
        <v>482</v>
      </c>
      <c r="E234" s="21">
        <v>0.0306</v>
      </c>
      <c r="F234" s="19" t="s">
        <v>451</v>
      </c>
      <c r="G234" s="15" t="s">
        <v>29</v>
      </c>
      <c r="H234" s="16" t="s">
        <v>117</v>
      </c>
      <c r="I234" s="16" t="s">
        <v>117</v>
      </c>
      <c r="J234" s="24" t="s">
        <v>178</v>
      </c>
      <c r="K234" s="47"/>
      <c r="L234" s="47"/>
    </row>
    <row r="235" s="1" customFormat="1" ht="24" spans="1:12">
      <c r="A235" s="26">
        <v>220</v>
      </c>
      <c r="B235" s="20" t="s">
        <v>483</v>
      </c>
      <c r="C235" s="10" t="s">
        <v>18</v>
      </c>
      <c r="D235" s="20" t="s">
        <v>33</v>
      </c>
      <c r="E235" s="21">
        <v>0.0136</v>
      </c>
      <c r="F235" s="19" t="s">
        <v>451</v>
      </c>
      <c r="G235" s="15" t="s">
        <v>29</v>
      </c>
      <c r="H235" s="16" t="s">
        <v>37</v>
      </c>
      <c r="I235" s="16" t="s">
        <v>37</v>
      </c>
      <c r="J235" s="24" t="s">
        <v>178</v>
      </c>
      <c r="K235" s="47"/>
      <c r="L235" s="47"/>
    </row>
    <row r="236" s="1" customFormat="1" ht="24" spans="1:12">
      <c r="A236" s="26">
        <v>221</v>
      </c>
      <c r="B236" s="20" t="s">
        <v>484</v>
      </c>
      <c r="C236" s="10" t="s">
        <v>18</v>
      </c>
      <c r="D236" s="20" t="s">
        <v>67</v>
      </c>
      <c r="E236" s="21">
        <v>0.3672</v>
      </c>
      <c r="F236" s="19" t="s">
        <v>451</v>
      </c>
      <c r="G236" s="15" t="s">
        <v>29</v>
      </c>
      <c r="H236" s="16" t="s">
        <v>485</v>
      </c>
      <c r="I236" s="16" t="s">
        <v>485</v>
      </c>
      <c r="J236" s="24" t="s">
        <v>178</v>
      </c>
      <c r="K236" s="47"/>
      <c r="L236" s="47"/>
    </row>
    <row r="237" s="1" customFormat="1" ht="24" spans="1:12">
      <c r="A237" s="26">
        <v>222</v>
      </c>
      <c r="B237" s="20" t="s">
        <v>486</v>
      </c>
      <c r="C237" s="10" t="s">
        <v>18</v>
      </c>
      <c r="D237" s="20" t="s">
        <v>64</v>
      </c>
      <c r="E237" s="21">
        <v>0.289</v>
      </c>
      <c r="F237" s="19" t="s">
        <v>451</v>
      </c>
      <c r="G237" s="15" t="s">
        <v>29</v>
      </c>
      <c r="H237" s="16" t="s">
        <v>487</v>
      </c>
      <c r="I237" s="16" t="s">
        <v>487</v>
      </c>
      <c r="J237" s="24" t="s">
        <v>178</v>
      </c>
      <c r="K237" s="47"/>
      <c r="L237" s="47"/>
    </row>
    <row r="238" s="1" customFormat="1" ht="24" spans="1:12">
      <c r="A238" s="26">
        <v>223</v>
      </c>
      <c r="B238" s="20" t="s">
        <v>488</v>
      </c>
      <c r="C238" s="10" t="s">
        <v>18</v>
      </c>
      <c r="D238" s="20" t="s">
        <v>70</v>
      </c>
      <c r="E238" s="21">
        <v>1.1934</v>
      </c>
      <c r="F238" s="19" t="s">
        <v>451</v>
      </c>
      <c r="G238" s="15" t="s">
        <v>29</v>
      </c>
      <c r="H238" s="16" t="s">
        <v>489</v>
      </c>
      <c r="I238" s="16" t="s">
        <v>489</v>
      </c>
      <c r="J238" s="24" t="s">
        <v>178</v>
      </c>
      <c r="K238" s="47"/>
      <c r="L238" s="47"/>
    </row>
    <row r="239" s="1" customFormat="1" ht="24" spans="1:12">
      <c r="A239" s="26">
        <v>224</v>
      </c>
      <c r="B239" s="20" t="s">
        <v>490</v>
      </c>
      <c r="C239" s="10" t="s">
        <v>18</v>
      </c>
      <c r="D239" s="20" t="s">
        <v>76</v>
      </c>
      <c r="E239" s="21">
        <v>0.6936</v>
      </c>
      <c r="F239" s="19" t="s">
        <v>451</v>
      </c>
      <c r="G239" s="15" t="s">
        <v>29</v>
      </c>
      <c r="H239" s="16" t="s">
        <v>491</v>
      </c>
      <c r="I239" s="16" t="s">
        <v>491</v>
      </c>
      <c r="J239" s="24" t="s">
        <v>178</v>
      </c>
      <c r="K239" s="47"/>
      <c r="L239" s="47"/>
    </row>
    <row r="240" s="1" customFormat="1" ht="24" spans="1:12">
      <c r="A240" s="26">
        <v>225</v>
      </c>
      <c r="B240" s="20" t="s">
        <v>492</v>
      </c>
      <c r="C240" s="10" t="s">
        <v>18</v>
      </c>
      <c r="D240" s="20" t="s">
        <v>493</v>
      </c>
      <c r="E240" s="21">
        <v>1.1594</v>
      </c>
      <c r="F240" s="19" t="s">
        <v>451</v>
      </c>
      <c r="G240" s="15" t="s">
        <v>29</v>
      </c>
      <c r="H240" s="16" t="s">
        <v>494</v>
      </c>
      <c r="I240" s="16" t="s">
        <v>494</v>
      </c>
      <c r="J240" s="24" t="s">
        <v>178</v>
      </c>
      <c r="K240" s="47"/>
      <c r="L240" s="47"/>
    </row>
    <row r="241" s="1" customFormat="1" ht="24" spans="1:12">
      <c r="A241" s="26">
        <v>226</v>
      </c>
      <c r="B241" s="20" t="s">
        <v>495</v>
      </c>
      <c r="C241" s="10" t="s">
        <v>18</v>
      </c>
      <c r="D241" s="20" t="s">
        <v>496</v>
      </c>
      <c r="E241" s="21">
        <v>0.0102</v>
      </c>
      <c r="F241" s="19" t="s">
        <v>451</v>
      </c>
      <c r="G241" s="15" t="s">
        <v>29</v>
      </c>
      <c r="H241" s="16" t="s">
        <v>37</v>
      </c>
      <c r="I241" s="16" t="s">
        <v>37</v>
      </c>
      <c r="J241" s="24" t="s">
        <v>178</v>
      </c>
      <c r="K241" s="47"/>
      <c r="L241" s="47"/>
    </row>
    <row r="242" s="1" customFormat="1" ht="24" spans="1:12">
      <c r="A242" s="26">
        <v>227</v>
      </c>
      <c r="B242" s="20" t="s">
        <v>497</v>
      </c>
      <c r="C242" s="10" t="s">
        <v>18</v>
      </c>
      <c r="D242" s="20" t="s">
        <v>162</v>
      </c>
      <c r="E242" s="21">
        <v>0.5236</v>
      </c>
      <c r="F242" s="19" t="s">
        <v>451</v>
      </c>
      <c r="G242" s="15" t="s">
        <v>29</v>
      </c>
      <c r="H242" s="16" t="s">
        <v>498</v>
      </c>
      <c r="I242" s="16" t="s">
        <v>498</v>
      </c>
      <c r="J242" s="24" t="s">
        <v>178</v>
      </c>
      <c r="K242" s="47"/>
      <c r="L242" s="47"/>
    </row>
    <row r="243" s="1" customFormat="1" ht="24" spans="1:12">
      <c r="A243" s="26">
        <v>228</v>
      </c>
      <c r="B243" s="20" t="s">
        <v>499</v>
      </c>
      <c r="C243" s="10" t="s">
        <v>18</v>
      </c>
      <c r="D243" s="20" t="s">
        <v>165</v>
      </c>
      <c r="E243" s="21">
        <v>3.06</v>
      </c>
      <c r="F243" s="19" t="s">
        <v>451</v>
      </c>
      <c r="G243" s="15" t="s">
        <v>29</v>
      </c>
      <c r="H243" s="16" t="s">
        <v>500</v>
      </c>
      <c r="I243" s="16" t="s">
        <v>500</v>
      </c>
      <c r="J243" s="24" t="s">
        <v>178</v>
      </c>
      <c r="K243" s="47"/>
      <c r="L243" s="47"/>
    </row>
    <row r="244" s="1" customFormat="1" ht="24" spans="1:12">
      <c r="A244" s="26">
        <v>229</v>
      </c>
      <c r="B244" s="20" t="s">
        <v>501</v>
      </c>
      <c r="C244" s="10" t="s">
        <v>18</v>
      </c>
      <c r="D244" s="20" t="s">
        <v>168</v>
      </c>
      <c r="E244" s="21">
        <v>0.7072</v>
      </c>
      <c r="F244" s="19" t="s">
        <v>451</v>
      </c>
      <c r="G244" s="15" t="s">
        <v>29</v>
      </c>
      <c r="H244" s="16" t="s">
        <v>502</v>
      </c>
      <c r="I244" s="16" t="s">
        <v>502</v>
      </c>
      <c r="J244" s="24" t="s">
        <v>178</v>
      </c>
      <c r="K244" s="47"/>
      <c r="L244" s="47"/>
    </row>
    <row r="245" s="1" customFormat="1" ht="24" spans="1:12">
      <c r="A245" s="26">
        <v>230</v>
      </c>
      <c r="B245" s="20" t="s">
        <v>503</v>
      </c>
      <c r="C245" s="10" t="s">
        <v>18</v>
      </c>
      <c r="D245" s="20" t="s">
        <v>482</v>
      </c>
      <c r="E245" s="21">
        <v>0.238</v>
      </c>
      <c r="F245" s="19" t="s">
        <v>451</v>
      </c>
      <c r="G245" s="15" t="s">
        <v>29</v>
      </c>
      <c r="H245" s="16" t="s">
        <v>68</v>
      </c>
      <c r="I245" s="16" t="s">
        <v>68</v>
      </c>
      <c r="J245" s="24" t="s">
        <v>178</v>
      </c>
      <c r="K245" s="47"/>
      <c r="L245" s="47"/>
    </row>
    <row r="246" s="1" customFormat="1" ht="36" spans="1:12">
      <c r="A246" s="26">
        <v>231</v>
      </c>
      <c r="B246" s="20" t="s">
        <v>504</v>
      </c>
      <c r="C246" s="10" t="s">
        <v>18</v>
      </c>
      <c r="D246" s="20" t="s">
        <v>269</v>
      </c>
      <c r="E246" s="21">
        <v>1.2614</v>
      </c>
      <c r="F246" s="19" t="s">
        <v>451</v>
      </c>
      <c r="G246" s="15" t="s">
        <v>29</v>
      </c>
      <c r="H246" s="16" t="s">
        <v>505</v>
      </c>
      <c r="I246" s="16" t="s">
        <v>505</v>
      </c>
      <c r="J246" s="24" t="s">
        <v>178</v>
      </c>
      <c r="K246" s="47"/>
      <c r="L246" s="47"/>
    </row>
    <row r="247" s="1" customFormat="1" ht="24" spans="1:12">
      <c r="A247" s="26">
        <v>232</v>
      </c>
      <c r="B247" s="20" t="s">
        <v>506</v>
      </c>
      <c r="C247" s="10" t="s">
        <v>18</v>
      </c>
      <c r="D247" s="20" t="s">
        <v>473</v>
      </c>
      <c r="E247" s="21">
        <v>0.017</v>
      </c>
      <c r="F247" s="19" t="s">
        <v>451</v>
      </c>
      <c r="G247" s="15" t="s">
        <v>29</v>
      </c>
      <c r="H247" s="16" t="s">
        <v>109</v>
      </c>
      <c r="I247" s="16" t="s">
        <v>109</v>
      </c>
      <c r="J247" s="24" t="s">
        <v>178</v>
      </c>
      <c r="K247" s="47"/>
      <c r="L247" s="47"/>
    </row>
    <row r="248" s="1" customFormat="1" ht="24" spans="1:12">
      <c r="A248" s="26">
        <v>233</v>
      </c>
      <c r="B248" s="20" t="s">
        <v>507</v>
      </c>
      <c r="C248" s="10" t="s">
        <v>18</v>
      </c>
      <c r="D248" s="20" t="s">
        <v>508</v>
      </c>
      <c r="E248" s="21">
        <v>0.0102</v>
      </c>
      <c r="F248" s="19" t="s">
        <v>451</v>
      </c>
      <c r="G248" s="15" t="s">
        <v>29</v>
      </c>
      <c r="H248" s="16" t="s">
        <v>37</v>
      </c>
      <c r="I248" s="16" t="s">
        <v>37</v>
      </c>
      <c r="J248" s="24" t="s">
        <v>178</v>
      </c>
      <c r="K248" s="47"/>
      <c r="L248" s="47"/>
    </row>
    <row r="249" s="1" customFormat="1" ht="24" spans="1:12">
      <c r="A249" s="26">
        <v>234</v>
      </c>
      <c r="B249" s="20" t="s">
        <v>509</v>
      </c>
      <c r="C249" s="10" t="s">
        <v>18</v>
      </c>
      <c r="D249" s="20" t="s">
        <v>510</v>
      </c>
      <c r="E249" s="21">
        <v>0.0136</v>
      </c>
      <c r="F249" s="19" t="s">
        <v>451</v>
      </c>
      <c r="G249" s="15" t="s">
        <v>29</v>
      </c>
      <c r="H249" s="16" t="s">
        <v>109</v>
      </c>
      <c r="I249" s="16" t="s">
        <v>109</v>
      </c>
      <c r="J249" s="24" t="s">
        <v>178</v>
      </c>
      <c r="K249" s="47"/>
      <c r="L249" s="47"/>
    </row>
    <row r="250" s="1" customFormat="1" ht="24" spans="1:12">
      <c r="A250" s="26">
        <v>235</v>
      </c>
      <c r="B250" s="20" t="s">
        <v>511</v>
      </c>
      <c r="C250" s="10" t="s">
        <v>18</v>
      </c>
      <c r="D250" s="20" t="s">
        <v>61</v>
      </c>
      <c r="E250" s="21">
        <v>0.017</v>
      </c>
      <c r="F250" s="19" t="s">
        <v>451</v>
      </c>
      <c r="G250" s="15" t="s">
        <v>29</v>
      </c>
      <c r="H250" s="16" t="s">
        <v>109</v>
      </c>
      <c r="I250" s="16" t="s">
        <v>109</v>
      </c>
      <c r="J250" s="24" t="s">
        <v>178</v>
      </c>
      <c r="K250" s="47"/>
      <c r="L250" s="47"/>
    </row>
    <row r="251" s="1" customFormat="1" ht="24" spans="1:12">
      <c r="A251" s="26">
        <v>236</v>
      </c>
      <c r="B251" s="20" t="s">
        <v>512</v>
      </c>
      <c r="C251" s="10" t="s">
        <v>18</v>
      </c>
      <c r="D251" s="20" t="s">
        <v>44</v>
      </c>
      <c r="E251" s="21">
        <v>0.017</v>
      </c>
      <c r="F251" s="19" t="s">
        <v>451</v>
      </c>
      <c r="G251" s="15" t="s">
        <v>29</v>
      </c>
      <c r="H251" s="16" t="s">
        <v>109</v>
      </c>
      <c r="I251" s="16" t="s">
        <v>109</v>
      </c>
      <c r="J251" s="24" t="s">
        <v>178</v>
      </c>
      <c r="K251" s="47"/>
      <c r="L251" s="47"/>
    </row>
    <row r="252" s="1" customFormat="1" ht="24" spans="1:12">
      <c r="A252" s="26">
        <v>237</v>
      </c>
      <c r="B252" s="20" t="s">
        <v>513</v>
      </c>
      <c r="C252" s="10" t="s">
        <v>18</v>
      </c>
      <c r="D252" s="20" t="s">
        <v>73</v>
      </c>
      <c r="E252" s="21">
        <v>0.034</v>
      </c>
      <c r="F252" s="19" t="s">
        <v>451</v>
      </c>
      <c r="G252" s="15" t="s">
        <v>29</v>
      </c>
      <c r="H252" s="16" t="s">
        <v>222</v>
      </c>
      <c r="I252" s="16" t="s">
        <v>222</v>
      </c>
      <c r="J252" s="24" t="s">
        <v>178</v>
      </c>
      <c r="K252" s="47"/>
      <c r="L252" s="47"/>
    </row>
    <row r="253" s="1" customFormat="1" ht="24" spans="1:12">
      <c r="A253" s="26">
        <v>238</v>
      </c>
      <c r="B253" s="20" t="s">
        <v>514</v>
      </c>
      <c r="C253" s="10" t="s">
        <v>18</v>
      </c>
      <c r="D253" s="20" t="s">
        <v>496</v>
      </c>
      <c r="E253" s="21">
        <v>0.0102</v>
      </c>
      <c r="F253" s="19" t="s">
        <v>451</v>
      </c>
      <c r="G253" s="15" t="s">
        <v>29</v>
      </c>
      <c r="H253" s="16" t="s">
        <v>37</v>
      </c>
      <c r="I253" s="16" t="s">
        <v>37</v>
      </c>
      <c r="J253" s="24" t="s">
        <v>178</v>
      </c>
      <c r="K253" s="47"/>
      <c r="L253" s="47"/>
    </row>
    <row r="254" s="1" customFormat="1" ht="24" spans="1:12">
      <c r="A254" s="26">
        <v>239</v>
      </c>
      <c r="B254" s="20" t="s">
        <v>515</v>
      </c>
      <c r="C254" s="10" t="s">
        <v>18</v>
      </c>
      <c r="D254" s="20" t="s">
        <v>508</v>
      </c>
      <c r="E254" s="21">
        <v>0.0102</v>
      </c>
      <c r="F254" s="19" t="s">
        <v>451</v>
      </c>
      <c r="G254" s="15" t="s">
        <v>29</v>
      </c>
      <c r="H254" s="16" t="s">
        <v>37</v>
      </c>
      <c r="I254" s="16" t="s">
        <v>37</v>
      </c>
      <c r="J254" s="24" t="s">
        <v>178</v>
      </c>
      <c r="K254" s="47"/>
      <c r="L254" s="47"/>
    </row>
    <row r="255" s="1" customFormat="1" ht="24" spans="1:12">
      <c r="A255" s="26">
        <v>240</v>
      </c>
      <c r="B255" s="20" t="s">
        <v>516</v>
      </c>
      <c r="C255" s="10" t="s">
        <v>18</v>
      </c>
      <c r="D255" s="20" t="s">
        <v>510</v>
      </c>
      <c r="E255" s="21">
        <v>0.0136</v>
      </c>
      <c r="F255" s="19" t="s">
        <v>451</v>
      </c>
      <c r="G255" s="15" t="s">
        <v>29</v>
      </c>
      <c r="H255" s="16" t="s">
        <v>109</v>
      </c>
      <c r="I255" s="16" t="s">
        <v>109</v>
      </c>
      <c r="J255" s="24" t="s">
        <v>178</v>
      </c>
      <c r="K255" s="47"/>
      <c r="L255" s="47"/>
    </row>
    <row r="256" s="1" customFormat="1" ht="30" customHeight="1" spans="1:12">
      <c r="A256" s="12" t="s">
        <v>229</v>
      </c>
      <c r="B256" s="12" t="s">
        <v>517</v>
      </c>
      <c r="C256" s="10"/>
      <c r="D256" s="15"/>
      <c r="E256" s="52">
        <v>3609.342</v>
      </c>
      <c r="F256" s="19"/>
      <c r="G256" s="15"/>
      <c r="H256" s="16"/>
      <c r="I256" s="10"/>
      <c r="J256" s="24"/>
      <c r="K256" s="47"/>
      <c r="L256" s="47"/>
    </row>
    <row r="257" s="1" customFormat="1" ht="36" spans="1:12">
      <c r="A257" s="26">
        <v>241</v>
      </c>
      <c r="B257" s="20" t="s">
        <v>518</v>
      </c>
      <c r="C257" s="10" t="s">
        <v>18</v>
      </c>
      <c r="D257" s="15" t="s">
        <v>21</v>
      </c>
      <c r="E257" s="21">
        <v>24.46</v>
      </c>
      <c r="F257" s="15" t="s">
        <v>519</v>
      </c>
      <c r="G257" s="15" t="s">
        <v>520</v>
      </c>
      <c r="H257" s="16" t="s">
        <v>521</v>
      </c>
      <c r="I257" s="16" t="s">
        <v>521</v>
      </c>
      <c r="J257" s="17" t="s">
        <v>522</v>
      </c>
      <c r="K257" s="47"/>
      <c r="L257" s="47"/>
    </row>
    <row r="258" s="1" customFormat="1" ht="36" spans="1:12">
      <c r="A258" s="26">
        <v>242</v>
      </c>
      <c r="B258" s="20" t="s">
        <v>523</v>
      </c>
      <c r="C258" s="10" t="s">
        <v>18</v>
      </c>
      <c r="D258" s="15" t="s">
        <v>21</v>
      </c>
      <c r="E258" s="21">
        <v>30.08</v>
      </c>
      <c r="F258" s="15" t="s">
        <v>519</v>
      </c>
      <c r="G258" s="15" t="s">
        <v>520</v>
      </c>
      <c r="H258" s="16" t="s">
        <v>524</v>
      </c>
      <c r="I258" s="16" t="s">
        <v>524</v>
      </c>
      <c r="J258" s="17" t="s">
        <v>522</v>
      </c>
      <c r="K258" s="47"/>
      <c r="L258" s="47"/>
    </row>
    <row r="259" s="1" customFormat="1" ht="36" spans="1:12">
      <c r="A259" s="26">
        <v>243</v>
      </c>
      <c r="B259" s="20" t="s">
        <v>525</v>
      </c>
      <c r="C259" s="10" t="s">
        <v>18</v>
      </c>
      <c r="D259" s="15" t="s">
        <v>21</v>
      </c>
      <c r="E259" s="21">
        <v>25.79</v>
      </c>
      <c r="F259" s="15" t="s">
        <v>519</v>
      </c>
      <c r="G259" s="15" t="s">
        <v>520</v>
      </c>
      <c r="H259" s="16" t="s">
        <v>526</v>
      </c>
      <c r="I259" s="16" t="s">
        <v>526</v>
      </c>
      <c r="J259" s="17" t="s">
        <v>522</v>
      </c>
      <c r="K259" s="47"/>
      <c r="L259" s="47"/>
    </row>
    <row r="260" s="1" customFormat="1" ht="36" spans="1:12">
      <c r="A260" s="26">
        <v>244</v>
      </c>
      <c r="B260" s="20" t="s">
        <v>527</v>
      </c>
      <c r="C260" s="10" t="s">
        <v>18</v>
      </c>
      <c r="D260" s="15" t="s">
        <v>21</v>
      </c>
      <c r="E260" s="21">
        <v>17.85</v>
      </c>
      <c r="F260" s="15" t="s">
        <v>519</v>
      </c>
      <c r="G260" s="15" t="s">
        <v>520</v>
      </c>
      <c r="H260" s="16" t="s">
        <v>528</v>
      </c>
      <c r="I260" s="16" t="s">
        <v>528</v>
      </c>
      <c r="J260" s="17" t="s">
        <v>522</v>
      </c>
      <c r="K260" s="47"/>
      <c r="L260" s="47"/>
    </row>
    <row r="261" s="1" customFormat="1" ht="36" spans="1:12">
      <c r="A261" s="26">
        <v>245</v>
      </c>
      <c r="B261" s="20" t="s">
        <v>529</v>
      </c>
      <c r="C261" s="10" t="s">
        <v>18</v>
      </c>
      <c r="D261" s="15" t="s">
        <v>21</v>
      </c>
      <c r="E261" s="21">
        <v>9.59</v>
      </c>
      <c r="F261" s="15" t="s">
        <v>519</v>
      </c>
      <c r="G261" s="15" t="s">
        <v>520</v>
      </c>
      <c r="H261" s="16" t="s">
        <v>530</v>
      </c>
      <c r="I261" s="16" t="s">
        <v>530</v>
      </c>
      <c r="J261" s="17" t="s">
        <v>522</v>
      </c>
      <c r="K261" s="47"/>
      <c r="L261" s="47"/>
    </row>
    <row r="262" s="1" customFormat="1" ht="36" spans="1:12">
      <c r="A262" s="26">
        <v>246</v>
      </c>
      <c r="B262" s="20" t="s">
        <v>531</v>
      </c>
      <c r="C262" s="10" t="s">
        <v>18</v>
      </c>
      <c r="D262" s="15" t="s">
        <v>21</v>
      </c>
      <c r="E262" s="21">
        <v>28.43</v>
      </c>
      <c r="F262" s="15" t="s">
        <v>519</v>
      </c>
      <c r="G262" s="15" t="s">
        <v>520</v>
      </c>
      <c r="H262" s="16" t="s">
        <v>532</v>
      </c>
      <c r="I262" s="16" t="s">
        <v>532</v>
      </c>
      <c r="J262" s="17" t="s">
        <v>522</v>
      </c>
      <c r="K262" s="47"/>
      <c r="L262" s="47"/>
    </row>
    <row r="263" s="1" customFormat="1" ht="36" spans="1:12">
      <c r="A263" s="26">
        <v>247</v>
      </c>
      <c r="B263" s="20" t="s">
        <v>533</v>
      </c>
      <c r="C263" s="10" t="s">
        <v>18</v>
      </c>
      <c r="D263" s="15" t="s">
        <v>21</v>
      </c>
      <c r="E263" s="21">
        <v>30.42</v>
      </c>
      <c r="F263" s="15" t="s">
        <v>519</v>
      </c>
      <c r="G263" s="15" t="s">
        <v>520</v>
      </c>
      <c r="H263" s="16" t="s">
        <v>534</v>
      </c>
      <c r="I263" s="16" t="s">
        <v>534</v>
      </c>
      <c r="J263" s="17" t="s">
        <v>522</v>
      </c>
      <c r="K263" s="47"/>
      <c r="L263" s="47"/>
    </row>
    <row r="264" s="1" customFormat="1" ht="36" spans="1:12">
      <c r="A264" s="26">
        <v>248</v>
      </c>
      <c r="B264" s="20" t="s">
        <v>535</v>
      </c>
      <c r="C264" s="10" t="s">
        <v>18</v>
      </c>
      <c r="D264" s="15" t="s">
        <v>21</v>
      </c>
      <c r="E264" s="21">
        <v>37.69</v>
      </c>
      <c r="F264" s="15" t="s">
        <v>519</v>
      </c>
      <c r="G264" s="15" t="s">
        <v>520</v>
      </c>
      <c r="H264" s="16" t="s">
        <v>536</v>
      </c>
      <c r="I264" s="16" t="s">
        <v>536</v>
      </c>
      <c r="J264" s="17" t="s">
        <v>522</v>
      </c>
      <c r="K264" s="47"/>
      <c r="L264" s="47"/>
    </row>
    <row r="265" s="1" customFormat="1" ht="36" spans="1:12">
      <c r="A265" s="26">
        <v>249</v>
      </c>
      <c r="B265" s="20" t="s">
        <v>537</v>
      </c>
      <c r="C265" s="10" t="s">
        <v>18</v>
      </c>
      <c r="D265" s="15" t="s">
        <v>21</v>
      </c>
      <c r="E265" s="21">
        <v>18.18</v>
      </c>
      <c r="F265" s="15" t="s">
        <v>519</v>
      </c>
      <c r="G265" s="15" t="s">
        <v>520</v>
      </c>
      <c r="H265" s="16" t="s">
        <v>538</v>
      </c>
      <c r="I265" s="16" t="s">
        <v>538</v>
      </c>
      <c r="J265" s="17" t="s">
        <v>522</v>
      </c>
      <c r="K265" s="47"/>
      <c r="L265" s="47"/>
    </row>
    <row r="266" s="1" customFormat="1" ht="36" spans="1:12">
      <c r="A266" s="26">
        <v>250</v>
      </c>
      <c r="B266" s="20" t="s">
        <v>539</v>
      </c>
      <c r="C266" s="10" t="s">
        <v>18</v>
      </c>
      <c r="D266" s="15" t="s">
        <v>21</v>
      </c>
      <c r="E266" s="21">
        <v>27.11</v>
      </c>
      <c r="F266" s="15" t="s">
        <v>519</v>
      </c>
      <c r="G266" s="15" t="s">
        <v>520</v>
      </c>
      <c r="H266" s="16" t="s">
        <v>540</v>
      </c>
      <c r="I266" s="16" t="s">
        <v>540</v>
      </c>
      <c r="J266" s="17" t="s">
        <v>522</v>
      </c>
      <c r="K266" s="47"/>
      <c r="L266" s="47"/>
    </row>
    <row r="267" s="1" customFormat="1" ht="36" spans="1:12">
      <c r="A267" s="26">
        <v>251</v>
      </c>
      <c r="B267" s="20" t="s">
        <v>541</v>
      </c>
      <c r="C267" s="10" t="s">
        <v>18</v>
      </c>
      <c r="D267" s="15" t="s">
        <v>21</v>
      </c>
      <c r="E267" s="21">
        <v>4.96</v>
      </c>
      <c r="F267" s="15" t="s">
        <v>519</v>
      </c>
      <c r="G267" s="15" t="s">
        <v>520</v>
      </c>
      <c r="H267" s="16" t="s">
        <v>96</v>
      </c>
      <c r="I267" s="16" t="s">
        <v>96</v>
      </c>
      <c r="J267" s="17" t="s">
        <v>522</v>
      </c>
      <c r="K267" s="47"/>
      <c r="L267" s="47"/>
    </row>
    <row r="268" s="1" customFormat="1" ht="36" spans="1:12">
      <c r="A268" s="26">
        <v>252</v>
      </c>
      <c r="B268" s="20" t="s">
        <v>542</v>
      </c>
      <c r="C268" s="10" t="s">
        <v>18</v>
      </c>
      <c r="D268" s="15" t="s">
        <v>21</v>
      </c>
      <c r="E268" s="21">
        <v>58.85</v>
      </c>
      <c r="F268" s="15" t="s">
        <v>519</v>
      </c>
      <c r="G268" s="15" t="s">
        <v>520</v>
      </c>
      <c r="H268" s="16" t="s">
        <v>543</v>
      </c>
      <c r="I268" s="16" t="s">
        <v>543</v>
      </c>
      <c r="J268" s="17" t="s">
        <v>522</v>
      </c>
      <c r="K268" s="47"/>
      <c r="L268" s="47"/>
    </row>
    <row r="269" s="1" customFormat="1" ht="36" spans="1:12">
      <c r="A269" s="26">
        <v>253</v>
      </c>
      <c r="B269" s="20" t="s">
        <v>544</v>
      </c>
      <c r="C269" s="10" t="s">
        <v>18</v>
      </c>
      <c r="D269" s="15" t="s">
        <v>21</v>
      </c>
      <c r="E269" s="21">
        <v>32.73</v>
      </c>
      <c r="F269" s="15" t="s">
        <v>519</v>
      </c>
      <c r="G269" s="15" t="s">
        <v>520</v>
      </c>
      <c r="H269" s="16" t="s">
        <v>545</v>
      </c>
      <c r="I269" s="16" t="s">
        <v>545</v>
      </c>
      <c r="J269" s="17" t="s">
        <v>522</v>
      </c>
      <c r="K269" s="47"/>
      <c r="L269" s="47"/>
    </row>
    <row r="270" s="1" customFormat="1" ht="36" spans="1:12">
      <c r="A270" s="26">
        <v>254</v>
      </c>
      <c r="B270" s="20" t="s">
        <v>546</v>
      </c>
      <c r="C270" s="10" t="s">
        <v>18</v>
      </c>
      <c r="D270" s="15" t="s">
        <v>21</v>
      </c>
      <c r="E270" s="21">
        <v>30.42</v>
      </c>
      <c r="F270" s="15" t="s">
        <v>519</v>
      </c>
      <c r="G270" s="15" t="s">
        <v>520</v>
      </c>
      <c r="H270" s="16" t="s">
        <v>534</v>
      </c>
      <c r="I270" s="16" t="s">
        <v>534</v>
      </c>
      <c r="J270" s="17" t="s">
        <v>522</v>
      </c>
      <c r="K270" s="47"/>
      <c r="L270" s="47"/>
    </row>
    <row r="271" s="1" customFormat="1" ht="36" spans="1:12">
      <c r="A271" s="26">
        <v>255</v>
      </c>
      <c r="B271" s="20" t="s">
        <v>547</v>
      </c>
      <c r="C271" s="10" t="s">
        <v>18</v>
      </c>
      <c r="D271" s="15" t="s">
        <v>21</v>
      </c>
      <c r="E271" s="21">
        <v>20.17</v>
      </c>
      <c r="F271" s="15" t="s">
        <v>519</v>
      </c>
      <c r="G271" s="15" t="s">
        <v>520</v>
      </c>
      <c r="H271" s="16" t="s">
        <v>548</v>
      </c>
      <c r="I271" s="16" t="s">
        <v>548</v>
      </c>
      <c r="J271" s="17" t="s">
        <v>522</v>
      </c>
      <c r="K271" s="47"/>
      <c r="L271" s="47"/>
    </row>
    <row r="272" s="1" customFormat="1" ht="36" spans="1:12">
      <c r="A272" s="26">
        <v>256</v>
      </c>
      <c r="B272" s="20" t="s">
        <v>549</v>
      </c>
      <c r="C272" s="10" t="s">
        <v>18</v>
      </c>
      <c r="D272" s="15" t="s">
        <v>21</v>
      </c>
      <c r="E272" s="21">
        <v>247.14</v>
      </c>
      <c r="F272" s="15" t="s">
        <v>519</v>
      </c>
      <c r="G272" s="15" t="s">
        <v>520</v>
      </c>
      <c r="H272" s="16" t="s">
        <v>550</v>
      </c>
      <c r="I272" s="16" t="s">
        <v>550</v>
      </c>
      <c r="J272" s="17" t="s">
        <v>522</v>
      </c>
      <c r="K272" s="47"/>
      <c r="L272" s="47"/>
    </row>
    <row r="273" s="1" customFormat="1" ht="36" spans="1:12">
      <c r="A273" s="26">
        <v>257</v>
      </c>
      <c r="B273" s="20" t="s">
        <v>551</v>
      </c>
      <c r="C273" s="10" t="s">
        <v>18</v>
      </c>
      <c r="D273" s="15" t="s">
        <v>21</v>
      </c>
      <c r="E273" s="21">
        <v>6.61</v>
      </c>
      <c r="F273" s="15" t="s">
        <v>519</v>
      </c>
      <c r="G273" s="15" t="s">
        <v>520</v>
      </c>
      <c r="H273" s="16" t="s">
        <v>128</v>
      </c>
      <c r="I273" s="16" t="s">
        <v>128</v>
      </c>
      <c r="J273" s="17" t="s">
        <v>522</v>
      </c>
      <c r="K273" s="47"/>
      <c r="L273" s="47"/>
    </row>
    <row r="274" s="1" customFormat="1" ht="36" spans="1:12">
      <c r="A274" s="26">
        <v>258</v>
      </c>
      <c r="B274" s="20" t="s">
        <v>552</v>
      </c>
      <c r="C274" s="10" t="s">
        <v>18</v>
      </c>
      <c r="D274" s="15" t="s">
        <v>257</v>
      </c>
      <c r="E274" s="21">
        <v>70.26</v>
      </c>
      <c r="F274" s="15" t="s">
        <v>519</v>
      </c>
      <c r="G274" s="15" t="s">
        <v>520</v>
      </c>
      <c r="H274" s="16" t="s">
        <v>30</v>
      </c>
      <c r="I274" s="16" t="s">
        <v>30</v>
      </c>
      <c r="J274" s="17" t="s">
        <v>522</v>
      </c>
      <c r="K274" s="47"/>
      <c r="L274" s="47"/>
    </row>
    <row r="275" s="1" customFormat="1" ht="36" spans="1:12">
      <c r="A275" s="26">
        <v>259</v>
      </c>
      <c r="B275" s="20" t="s">
        <v>553</v>
      </c>
      <c r="C275" s="10" t="s">
        <v>18</v>
      </c>
      <c r="D275" s="15" t="s">
        <v>257</v>
      </c>
      <c r="E275" s="21">
        <v>65.24</v>
      </c>
      <c r="F275" s="15" t="s">
        <v>519</v>
      </c>
      <c r="G275" s="15" t="s">
        <v>520</v>
      </c>
      <c r="H275" s="16" t="s">
        <v>554</v>
      </c>
      <c r="I275" s="16" t="s">
        <v>554</v>
      </c>
      <c r="J275" s="17" t="s">
        <v>522</v>
      </c>
      <c r="K275" s="47"/>
      <c r="L275" s="47"/>
    </row>
    <row r="276" s="1" customFormat="1" ht="36" spans="1:12">
      <c r="A276" s="26">
        <v>260</v>
      </c>
      <c r="B276" s="20" t="s">
        <v>555</v>
      </c>
      <c r="C276" s="10" t="s">
        <v>18</v>
      </c>
      <c r="D276" s="15" t="s">
        <v>257</v>
      </c>
      <c r="E276" s="21">
        <v>57.57</v>
      </c>
      <c r="F276" s="15" t="s">
        <v>519</v>
      </c>
      <c r="G276" s="15" t="s">
        <v>520</v>
      </c>
      <c r="H276" s="16" t="s">
        <v>556</v>
      </c>
      <c r="I276" s="16" t="s">
        <v>556</v>
      </c>
      <c r="J276" s="17" t="s">
        <v>522</v>
      </c>
      <c r="K276" s="47"/>
      <c r="L276" s="47"/>
    </row>
    <row r="277" s="1" customFormat="1" ht="36" spans="1:12">
      <c r="A277" s="26">
        <v>261</v>
      </c>
      <c r="B277" s="20" t="s">
        <v>557</v>
      </c>
      <c r="C277" s="10" t="s">
        <v>18</v>
      </c>
      <c r="D277" s="15" t="s">
        <v>257</v>
      </c>
      <c r="E277" s="21">
        <v>71.85</v>
      </c>
      <c r="F277" s="15" t="s">
        <v>519</v>
      </c>
      <c r="G277" s="15" t="s">
        <v>520</v>
      </c>
      <c r="H277" s="16" t="s">
        <v>558</v>
      </c>
      <c r="I277" s="16" t="s">
        <v>558</v>
      </c>
      <c r="J277" s="17" t="s">
        <v>522</v>
      </c>
      <c r="K277" s="47"/>
      <c r="L277" s="47"/>
    </row>
    <row r="278" s="1" customFormat="1" ht="36" spans="1:12">
      <c r="A278" s="26">
        <v>262</v>
      </c>
      <c r="B278" s="20" t="s">
        <v>559</v>
      </c>
      <c r="C278" s="10" t="s">
        <v>18</v>
      </c>
      <c r="D278" s="15" t="s">
        <v>560</v>
      </c>
      <c r="E278" s="21">
        <v>106.99</v>
      </c>
      <c r="F278" s="15" t="s">
        <v>519</v>
      </c>
      <c r="G278" s="15" t="s">
        <v>520</v>
      </c>
      <c r="H278" s="16" t="s">
        <v>561</v>
      </c>
      <c r="I278" s="16" t="s">
        <v>561</v>
      </c>
      <c r="J278" s="17" t="s">
        <v>522</v>
      </c>
      <c r="K278" s="47"/>
      <c r="L278" s="47"/>
    </row>
    <row r="279" s="1" customFormat="1" ht="36" spans="1:12">
      <c r="A279" s="26">
        <v>263</v>
      </c>
      <c r="B279" s="20" t="s">
        <v>562</v>
      </c>
      <c r="C279" s="10" t="s">
        <v>18</v>
      </c>
      <c r="D279" s="15" t="s">
        <v>311</v>
      </c>
      <c r="E279" s="21">
        <v>44.81</v>
      </c>
      <c r="F279" s="15" t="s">
        <v>519</v>
      </c>
      <c r="G279" s="15" t="s">
        <v>520</v>
      </c>
      <c r="H279" s="16" t="s">
        <v>563</v>
      </c>
      <c r="I279" s="16" t="s">
        <v>563</v>
      </c>
      <c r="J279" s="17" t="s">
        <v>522</v>
      </c>
      <c r="K279" s="47"/>
      <c r="L279" s="47"/>
    </row>
    <row r="280" s="1" customFormat="1" ht="36" spans="1:12">
      <c r="A280" s="26">
        <v>264</v>
      </c>
      <c r="B280" s="20" t="s">
        <v>564</v>
      </c>
      <c r="C280" s="10" t="s">
        <v>18</v>
      </c>
      <c r="D280" s="15" t="s">
        <v>311</v>
      </c>
      <c r="E280" s="21">
        <v>52.28</v>
      </c>
      <c r="F280" s="15" t="s">
        <v>519</v>
      </c>
      <c r="G280" s="15" t="s">
        <v>520</v>
      </c>
      <c r="H280" s="16" t="s">
        <v>565</v>
      </c>
      <c r="I280" s="16" t="s">
        <v>565</v>
      </c>
      <c r="J280" s="17" t="s">
        <v>522</v>
      </c>
      <c r="K280" s="47"/>
      <c r="L280" s="47"/>
    </row>
    <row r="281" s="1" customFormat="1" ht="36" spans="1:12">
      <c r="A281" s="26">
        <v>265</v>
      </c>
      <c r="B281" s="20" t="s">
        <v>566</v>
      </c>
      <c r="C281" s="10" t="s">
        <v>18</v>
      </c>
      <c r="D281" s="15" t="s">
        <v>311</v>
      </c>
      <c r="E281" s="21">
        <v>71.97</v>
      </c>
      <c r="F281" s="15" t="s">
        <v>519</v>
      </c>
      <c r="G281" s="15" t="s">
        <v>520</v>
      </c>
      <c r="H281" s="16" t="s">
        <v>567</v>
      </c>
      <c r="I281" s="16" t="s">
        <v>567</v>
      </c>
      <c r="J281" s="17" t="s">
        <v>522</v>
      </c>
      <c r="K281" s="47"/>
      <c r="L281" s="47"/>
    </row>
    <row r="282" s="1" customFormat="1" ht="36" spans="1:12">
      <c r="A282" s="26">
        <v>266</v>
      </c>
      <c r="B282" s="20" t="s">
        <v>568</v>
      </c>
      <c r="C282" s="10" t="s">
        <v>18</v>
      </c>
      <c r="D282" s="15" t="s">
        <v>311</v>
      </c>
      <c r="E282" s="21">
        <v>64.16</v>
      </c>
      <c r="F282" s="15" t="s">
        <v>519</v>
      </c>
      <c r="G282" s="15" t="s">
        <v>520</v>
      </c>
      <c r="H282" s="16" t="s">
        <v>569</v>
      </c>
      <c r="I282" s="16" t="s">
        <v>569</v>
      </c>
      <c r="J282" s="17" t="s">
        <v>522</v>
      </c>
      <c r="K282" s="47"/>
      <c r="L282" s="47"/>
    </row>
    <row r="283" s="1" customFormat="1" ht="36" spans="1:12">
      <c r="A283" s="26">
        <v>267</v>
      </c>
      <c r="B283" s="20" t="s">
        <v>570</v>
      </c>
      <c r="C283" s="10" t="s">
        <v>18</v>
      </c>
      <c r="D283" s="15" t="s">
        <v>159</v>
      </c>
      <c r="E283" s="21">
        <v>14.99</v>
      </c>
      <c r="F283" s="15" t="s">
        <v>519</v>
      </c>
      <c r="G283" s="15" t="s">
        <v>520</v>
      </c>
      <c r="H283" s="16" t="s">
        <v>42</v>
      </c>
      <c r="I283" s="16" t="s">
        <v>42</v>
      </c>
      <c r="J283" s="17" t="s">
        <v>522</v>
      </c>
      <c r="K283" s="47"/>
      <c r="L283" s="47"/>
    </row>
    <row r="284" s="1" customFormat="1" ht="36" spans="1:12">
      <c r="A284" s="26">
        <v>268</v>
      </c>
      <c r="B284" s="20" t="s">
        <v>571</v>
      </c>
      <c r="C284" s="10" t="s">
        <v>18</v>
      </c>
      <c r="D284" s="15" t="s">
        <v>159</v>
      </c>
      <c r="E284" s="21">
        <v>4.64</v>
      </c>
      <c r="F284" s="15" t="s">
        <v>519</v>
      </c>
      <c r="G284" s="15" t="s">
        <v>520</v>
      </c>
      <c r="H284" s="16" t="s">
        <v>89</v>
      </c>
      <c r="I284" s="16" t="s">
        <v>89</v>
      </c>
      <c r="J284" s="17" t="s">
        <v>522</v>
      </c>
      <c r="K284" s="47"/>
      <c r="L284" s="47"/>
    </row>
    <row r="285" s="1" customFormat="1" ht="36" spans="1:12">
      <c r="A285" s="26">
        <v>269</v>
      </c>
      <c r="B285" s="20" t="s">
        <v>572</v>
      </c>
      <c r="C285" s="10" t="s">
        <v>18</v>
      </c>
      <c r="D285" s="15" t="s">
        <v>263</v>
      </c>
      <c r="E285" s="21">
        <v>63.28</v>
      </c>
      <c r="F285" s="15" t="s">
        <v>519</v>
      </c>
      <c r="G285" s="15" t="s">
        <v>520</v>
      </c>
      <c r="H285" s="16" t="s">
        <v>573</v>
      </c>
      <c r="I285" s="16" t="s">
        <v>573</v>
      </c>
      <c r="J285" s="17" t="s">
        <v>522</v>
      </c>
      <c r="K285" s="47"/>
      <c r="L285" s="47"/>
    </row>
    <row r="286" s="1" customFormat="1" ht="36" spans="1:12">
      <c r="A286" s="26">
        <v>270</v>
      </c>
      <c r="B286" s="20" t="s">
        <v>574</v>
      </c>
      <c r="C286" s="10" t="s">
        <v>18</v>
      </c>
      <c r="D286" s="15" t="s">
        <v>263</v>
      </c>
      <c r="E286" s="21">
        <v>66.34</v>
      </c>
      <c r="F286" s="15" t="s">
        <v>519</v>
      </c>
      <c r="G286" s="15" t="s">
        <v>520</v>
      </c>
      <c r="H286" s="16" t="s">
        <v>575</v>
      </c>
      <c r="I286" s="16" t="s">
        <v>575</v>
      </c>
      <c r="J286" s="17" t="s">
        <v>522</v>
      </c>
      <c r="K286" s="47"/>
      <c r="L286" s="47"/>
    </row>
    <row r="287" s="1" customFormat="1" ht="36" spans="1:12">
      <c r="A287" s="26">
        <v>271</v>
      </c>
      <c r="B287" s="20" t="s">
        <v>576</v>
      </c>
      <c r="C287" s="10" t="s">
        <v>18</v>
      </c>
      <c r="D287" s="15" t="s">
        <v>263</v>
      </c>
      <c r="E287" s="21">
        <v>22.45</v>
      </c>
      <c r="F287" s="15" t="s">
        <v>519</v>
      </c>
      <c r="G287" s="15" t="s">
        <v>520</v>
      </c>
      <c r="H287" s="16" t="s">
        <v>93</v>
      </c>
      <c r="I287" s="16" t="s">
        <v>93</v>
      </c>
      <c r="J287" s="17" t="s">
        <v>522</v>
      </c>
      <c r="K287" s="47"/>
      <c r="L287" s="47"/>
    </row>
    <row r="288" s="1" customFormat="1" ht="36" spans="1:12">
      <c r="A288" s="26">
        <v>272</v>
      </c>
      <c r="B288" s="20" t="s">
        <v>577</v>
      </c>
      <c r="C288" s="10" t="s">
        <v>18</v>
      </c>
      <c r="D288" s="15" t="s">
        <v>263</v>
      </c>
      <c r="E288" s="21">
        <v>45.93</v>
      </c>
      <c r="F288" s="15" t="s">
        <v>519</v>
      </c>
      <c r="G288" s="15" t="s">
        <v>520</v>
      </c>
      <c r="H288" s="16" t="s">
        <v>289</v>
      </c>
      <c r="I288" s="16" t="s">
        <v>289</v>
      </c>
      <c r="J288" s="17" t="s">
        <v>522</v>
      </c>
      <c r="K288" s="47"/>
      <c r="L288" s="47"/>
    </row>
    <row r="289" s="1" customFormat="1" ht="36" spans="1:12">
      <c r="A289" s="26">
        <v>273</v>
      </c>
      <c r="B289" s="20" t="s">
        <v>578</v>
      </c>
      <c r="C289" s="10" t="s">
        <v>18</v>
      </c>
      <c r="D289" s="15" t="s">
        <v>263</v>
      </c>
      <c r="E289" s="21">
        <v>57.84</v>
      </c>
      <c r="F289" s="15" t="s">
        <v>519</v>
      </c>
      <c r="G289" s="15" t="s">
        <v>520</v>
      </c>
      <c r="H289" s="16" t="s">
        <v>579</v>
      </c>
      <c r="I289" s="16" t="s">
        <v>579</v>
      </c>
      <c r="J289" s="17" t="s">
        <v>522</v>
      </c>
      <c r="K289" s="47"/>
      <c r="L289" s="47"/>
    </row>
    <row r="290" s="1" customFormat="1" ht="36" spans="1:12">
      <c r="A290" s="26">
        <v>274</v>
      </c>
      <c r="B290" s="20" t="s">
        <v>580</v>
      </c>
      <c r="C290" s="10" t="s">
        <v>18</v>
      </c>
      <c r="D290" s="15" t="s">
        <v>251</v>
      </c>
      <c r="E290" s="21">
        <v>88.78</v>
      </c>
      <c r="F290" s="15" t="s">
        <v>519</v>
      </c>
      <c r="G290" s="15" t="s">
        <v>520</v>
      </c>
      <c r="H290" s="16" t="s">
        <v>581</v>
      </c>
      <c r="I290" s="16" t="s">
        <v>581</v>
      </c>
      <c r="J290" s="17" t="s">
        <v>522</v>
      </c>
      <c r="K290" s="47"/>
      <c r="L290" s="47"/>
    </row>
    <row r="291" s="1" customFormat="1" ht="36" spans="1:12">
      <c r="A291" s="26">
        <v>275</v>
      </c>
      <c r="B291" s="20" t="s">
        <v>582</v>
      </c>
      <c r="C291" s="10" t="s">
        <v>18</v>
      </c>
      <c r="D291" s="15" t="s">
        <v>251</v>
      </c>
      <c r="E291" s="21">
        <v>39.83</v>
      </c>
      <c r="F291" s="15" t="s">
        <v>519</v>
      </c>
      <c r="G291" s="15" t="s">
        <v>520</v>
      </c>
      <c r="H291" s="16" t="s">
        <v>583</v>
      </c>
      <c r="I291" s="16" t="s">
        <v>583</v>
      </c>
      <c r="J291" s="17" t="s">
        <v>522</v>
      </c>
      <c r="K291" s="47"/>
      <c r="L291" s="47"/>
    </row>
    <row r="292" s="1" customFormat="1" ht="36" spans="1:12">
      <c r="A292" s="26">
        <v>276</v>
      </c>
      <c r="B292" s="20" t="s">
        <v>584</v>
      </c>
      <c r="C292" s="10" t="s">
        <v>18</v>
      </c>
      <c r="D292" s="15" t="s">
        <v>251</v>
      </c>
      <c r="E292" s="21">
        <v>37.47</v>
      </c>
      <c r="F292" s="15" t="s">
        <v>519</v>
      </c>
      <c r="G292" s="15" t="s">
        <v>520</v>
      </c>
      <c r="H292" s="16" t="s">
        <v>585</v>
      </c>
      <c r="I292" s="16" t="s">
        <v>585</v>
      </c>
      <c r="J292" s="17" t="s">
        <v>522</v>
      </c>
      <c r="K292" s="47"/>
      <c r="L292" s="47"/>
    </row>
    <row r="293" s="1" customFormat="1" ht="36" spans="1:12">
      <c r="A293" s="26">
        <v>277</v>
      </c>
      <c r="B293" s="20" t="s">
        <v>586</v>
      </c>
      <c r="C293" s="10" t="s">
        <v>18</v>
      </c>
      <c r="D293" s="15" t="s">
        <v>251</v>
      </c>
      <c r="E293" s="21">
        <v>9.79</v>
      </c>
      <c r="F293" s="15" t="s">
        <v>519</v>
      </c>
      <c r="G293" s="15" t="s">
        <v>520</v>
      </c>
      <c r="H293" s="16" t="s">
        <v>327</v>
      </c>
      <c r="I293" s="16" t="s">
        <v>327</v>
      </c>
      <c r="J293" s="17" t="s">
        <v>522</v>
      </c>
      <c r="K293" s="47"/>
      <c r="L293" s="47"/>
    </row>
    <row r="294" s="1" customFormat="1" ht="36" spans="1:12">
      <c r="A294" s="26">
        <v>278</v>
      </c>
      <c r="B294" s="20" t="s">
        <v>587</v>
      </c>
      <c r="C294" s="10" t="s">
        <v>18</v>
      </c>
      <c r="D294" s="15" t="s">
        <v>251</v>
      </c>
      <c r="E294" s="21">
        <v>30.04</v>
      </c>
      <c r="F294" s="15" t="s">
        <v>519</v>
      </c>
      <c r="G294" s="15" t="s">
        <v>520</v>
      </c>
      <c r="H294" s="16" t="s">
        <v>524</v>
      </c>
      <c r="I294" s="16" t="s">
        <v>524</v>
      </c>
      <c r="J294" s="17" t="s">
        <v>522</v>
      </c>
      <c r="K294" s="47"/>
      <c r="L294" s="47"/>
    </row>
    <row r="295" s="1" customFormat="1" ht="36" spans="1:12">
      <c r="A295" s="26">
        <v>279</v>
      </c>
      <c r="B295" s="20" t="s">
        <v>588</v>
      </c>
      <c r="C295" s="10" t="s">
        <v>18</v>
      </c>
      <c r="D295" s="15" t="s">
        <v>251</v>
      </c>
      <c r="E295" s="21">
        <v>5.74</v>
      </c>
      <c r="F295" s="15" t="s">
        <v>519</v>
      </c>
      <c r="G295" s="15" t="s">
        <v>520</v>
      </c>
      <c r="H295" s="16" t="s">
        <v>589</v>
      </c>
      <c r="I295" s="16" t="s">
        <v>589</v>
      </c>
      <c r="J295" s="17" t="s">
        <v>522</v>
      </c>
      <c r="K295" s="47"/>
      <c r="L295" s="47"/>
    </row>
    <row r="296" s="1" customFormat="1" ht="36" spans="1:12">
      <c r="A296" s="26">
        <v>280</v>
      </c>
      <c r="B296" s="20" t="s">
        <v>590</v>
      </c>
      <c r="C296" s="10" t="s">
        <v>18</v>
      </c>
      <c r="D296" s="15" t="s">
        <v>251</v>
      </c>
      <c r="E296" s="21">
        <v>32.74</v>
      </c>
      <c r="F296" s="15" t="s">
        <v>519</v>
      </c>
      <c r="G296" s="15" t="s">
        <v>520</v>
      </c>
      <c r="H296" s="16" t="s">
        <v>545</v>
      </c>
      <c r="I296" s="16" t="s">
        <v>545</v>
      </c>
      <c r="J296" s="17" t="s">
        <v>522</v>
      </c>
      <c r="K296" s="47"/>
      <c r="L296" s="47"/>
    </row>
    <row r="297" s="1" customFormat="1" ht="36" spans="1:12">
      <c r="A297" s="26">
        <v>281</v>
      </c>
      <c r="B297" s="20" t="s">
        <v>591</v>
      </c>
      <c r="C297" s="10" t="s">
        <v>18</v>
      </c>
      <c r="D297" s="15" t="s">
        <v>251</v>
      </c>
      <c r="E297" s="21">
        <v>44.9</v>
      </c>
      <c r="F297" s="15" t="s">
        <v>519</v>
      </c>
      <c r="G297" s="15" t="s">
        <v>520</v>
      </c>
      <c r="H297" s="16" t="s">
        <v>563</v>
      </c>
      <c r="I297" s="16" t="s">
        <v>563</v>
      </c>
      <c r="J297" s="17" t="s">
        <v>522</v>
      </c>
      <c r="K297" s="47"/>
      <c r="L297" s="47"/>
    </row>
    <row r="298" s="1" customFormat="1" ht="36" spans="1:12">
      <c r="A298" s="26">
        <v>282</v>
      </c>
      <c r="B298" s="20" t="s">
        <v>592</v>
      </c>
      <c r="C298" s="10" t="s">
        <v>18</v>
      </c>
      <c r="D298" s="15" t="s">
        <v>251</v>
      </c>
      <c r="E298" s="21">
        <v>36.79</v>
      </c>
      <c r="F298" s="15" t="s">
        <v>519</v>
      </c>
      <c r="G298" s="15" t="s">
        <v>520</v>
      </c>
      <c r="H298" s="16" t="s">
        <v>593</v>
      </c>
      <c r="I298" s="16" t="s">
        <v>593</v>
      </c>
      <c r="J298" s="17" t="s">
        <v>522</v>
      </c>
      <c r="K298" s="47"/>
      <c r="L298" s="47"/>
    </row>
    <row r="299" s="1" customFormat="1" ht="36" spans="1:12">
      <c r="A299" s="26">
        <v>283</v>
      </c>
      <c r="B299" s="20" t="s">
        <v>594</v>
      </c>
      <c r="C299" s="10" t="s">
        <v>18</v>
      </c>
      <c r="D299" s="15" t="s">
        <v>251</v>
      </c>
      <c r="E299" s="21">
        <v>8.78</v>
      </c>
      <c r="F299" s="15" t="s">
        <v>519</v>
      </c>
      <c r="G299" s="15" t="s">
        <v>520</v>
      </c>
      <c r="H299" s="16" t="s">
        <v>595</v>
      </c>
      <c r="I299" s="16" t="s">
        <v>595</v>
      </c>
      <c r="J299" s="17" t="s">
        <v>522</v>
      </c>
      <c r="K299" s="47"/>
      <c r="L299" s="47"/>
    </row>
    <row r="300" s="1" customFormat="1" ht="36" spans="1:12">
      <c r="A300" s="26">
        <v>284</v>
      </c>
      <c r="B300" s="20" t="s">
        <v>596</v>
      </c>
      <c r="C300" s="10" t="s">
        <v>18</v>
      </c>
      <c r="D300" s="15" t="s">
        <v>251</v>
      </c>
      <c r="E300" s="21">
        <v>14.18</v>
      </c>
      <c r="F300" s="15" t="s">
        <v>519</v>
      </c>
      <c r="G300" s="15" t="s">
        <v>520</v>
      </c>
      <c r="H300" s="16" t="s">
        <v>597</v>
      </c>
      <c r="I300" s="16" t="s">
        <v>597</v>
      </c>
      <c r="J300" s="17" t="s">
        <v>522</v>
      </c>
      <c r="K300" s="47"/>
      <c r="L300" s="47"/>
    </row>
    <row r="301" s="1" customFormat="1" ht="36" spans="1:12">
      <c r="A301" s="26">
        <v>285</v>
      </c>
      <c r="B301" s="20" t="s">
        <v>598</v>
      </c>
      <c r="C301" s="10" t="s">
        <v>18</v>
      </c>
      <c r="D301" s="15" t="s">
        <v>251</v>
      </c>
      <c r="E301" s="21">
        <v>29.37</v>
      </c>
      <c r="F301" s="15" t="s">
        <v>519</v>
      </c>
      <c r="G301" s="15" t="s">
        <v>520</v>
      </c>
      <c r="H301" s="16" t="s">
        <v>599</v>
      </c>
      <c r="I301" s="16" t="s">
        <v>599</v>
      </c>
      <c r="J301" s="17" t="s">
        <v>522</v>
      </c>
      <c r="K301" s="47"/>
      <c r="L301" s="47"/>
    </row>
    <row r="302" s="1" customFormat="1" ht="36" spans="1:12">
      <c r="A302" s="26">
        <v>286</v>
      </c>
      <c r="B302" s="20" t="s">
        <v>600</v>
      </c>
      <c r="C302" s="10" t="s">
        <v>18</v>
      </c>
      <c r="D302" s="15" t="s">
        <v>251</v>
      </c>
      <c r="E302" s="21">
        <v>22.62</v>
      </c>
      <c r="F302" s="15" t="s">
        <v>519</v>
      </c>
      <c r="G302" s="15" t="s">
        <v>520</v>
      </c>
      <c r="H302" s="16" t="s">
        <v>202</v>
      </c>
      <c r="I302" s="16" t="s">
        <v>202</v>
      </c>
      <c r="J302" s="17" t="s">
        <v>522</v>
      </c>
      <c r="K302" s="47"/>
      <c r="L302" s="47"/>
    </row>
    <row r="303" s="1" customFormat="1" ht="36" spans="1:12">
      <c r="A303" s="26">
        <v>287</v>
      </c>
      <c r="B303" s="20" t="s">
        <v>601</v>
      </c>
      <c r="C303" s="10" t="s">
        <v>18</v>
      </c>
      <c r="D303" s="15" t="s">
        <v>251</v>
      </c>
      <c r="E303" s="21">
        <v>24.3</v>
      </c>
      <c r="F303" s="15" t="s">
        <v>519</v>
      </c>
      <c r="G303" s="15" t="s">
        <v>520</v>
      </c>
      <c r="H303" s="16" t="s">
        <v>602</v>
      </c>
      <c r="I303" s="16" t="s">
        <v>602</v>
      </c>
      <c r="J303" s="17" t="s">
        <v>522</v>
      </c>
      <c r="K303" s="47"/>
      <c r="L303" s="47"/>
    </row>
    <row r="304" s="1" customFormat="1" ht="36" spans="1:12">
      <c r="A304" s="26">
        <v>288</v>
      </c>
      <c r="B304" s="20" t="s">
        <v>603</v>
      </c>
      <c r="C304" s="10" t="s">
        <v>18</v>
      </c>
      <c r="D304" s="15" t="s">
        <v>251</v>
      </c>
      <c r="E304" s="21">
        <v>14.18</v>
      </c>
      <c r="F304" s="15" t="s">
        <v>519</v>
      </c>
      <c r="G304" s="15" t="s">
        <v>520</v>
      </c>
      <c r="H304" s="16" t="s">
        <v>597</v>
      </c>
      <c r="I304" s="16" t="s">
        <v>597</v>
      </c>
      <c r="J304" s="17" t="s">
        <v>522</v>
      </c>
      <c r="K304" s="47"/>
      <c r="L304" s="47"/>
    </row>
    <row r="305" s="1" customFormat="1" ht="36" spans="1:12">
      <c r="A305" s="26">
        <v>289</v>
      </c>
      <c r="B305" s="20" t="s">
        <v>604</v>
      </c>
      <c r="C305" s="10" t="s">
        <v>18</v>
      </c>
      <c r="D305" s="15" t="s">
        <v>251</v>
      </c>
      <c r="E305" s="21">
        <v>15.87</v>
      </c>
      <c r="F305" s="15" t="s">
        <v>519</v>
      </c>
      <c r="G305" s="15" t="s">
        <v>520</v>
      </c>
      <c r="H305" s="16" t="s">
        <v>605</v>
      </c>
      <c r="I305" s="16" t="s">
        <v>605</v>
      </c>
      <c r="J305" s="17" t="s">
        <v>522</v>
      </c>
      <c r="K305" s="47"/>
      <c r="L305" s="47"/>
    </row>
    <row r="306" s="1" customFormat="1" ht="36" spans="1:12">
      <c r="A306" s="26">
        <v>290</v>
      </c>
      <c r="B306" s="20" t="s">
        <v>606</v>
      </c>
      <c r="C306" s="10" t="s">
        <v>18</v>
      </c>
      <c r="D306" s="15" t="s">
        <v>251</v>
      </c>
      <c r="E306" s="21">
        <v>29.37</v>
      </c>
      <c r="F306" s="15" t="s">
        <v>519</v>
      </c>
      <c r="G306" s="15" t="s">
        <v>520</v>
      </c>
      <c r="H306" s="16" t="s">
        <v>599</v>
      </c>
      <c r="I306" s="16" t="s">
        <v>599</v>
      </c>
      <c r="J306" s="17" t="s">
        <v>522</v>
      </c>
      <c r="K306" s="47"/>
      <c r="L306" s="47"/>
    </row>
    <row r="307" s="1" customFormat="1" ht="36" spans="1:12">
      <c r="A307" s="26">
        <v>291</v>
      </c>
      <c r="B307" s="20" t="s">
        <v>607</v>
      </c>
      <c r="C307" s="10" t="s">
        <v>18</v>
      </c>
      <c r="D307" s="15" t="s">
        <v>216</v>
      </c>
      <c r="E307" s="21">
        <v>37.63</v>
      </c>
      <c r="F307" s="15" t="s">
        <v>519</v>
      </c>
      <c r="G307" s="15" t="s">
        <v>520</v>
      </c>
      <c r="H307" s="16" t="s">
        <v>536</v>
      </c>
      <c r="I307" s="16" t="s">
        <v>536</v>
      </c>
      <c r="J307" s="17" t="s">
        <v>522</v>
      </c>
      <c r="K307" s="47"/>
      <c r="L307" s="47"/>
    </row>
    <row r="308" s="1" customFormat="1" ht="36" spans="1:12">
      <c r="A308" s="26">
        <v>292</v>
      </c>
      <c r="B308" s="20" t="s">
        <v>608</v>
      </c>
      <c r="C308" s="10" t="s">
        <v>18</v>
      </c>
      <c r="D308" s="15" t="s">
        <v>216</v>
      </c>
      <c r="E308" s="21">
        <v>19.66</v>
      </c>
      <c r="F308" s="15" t="s">
        <v>519</v>
      </c>
      <c r="G308" s="15" t="s">
        <v>520</v>
      </c>
      <c r="H308" s="16" t="s">
        <v>609</v>
      </c>
      <c r="I308" s="16" t="s">
        <v>609</v>
      </c>
      <c r="J308" s="17" t="s">
        <v>522</v>
      </c>
      <c r="K308" s="47"/>
      <c r="L308" s="47"/>
    </row>
    <row r="309" s="1" customFormat="1" ht="36" spans="1:12">
      <c r="A309" s="26">
        <v>293</v>
      </c>
      <c r="B309" s="20" t="s">
        <v>610</v>
      </c>
      <c r="C309" s="10" t="s">
        <v>18</v>
      </c>
      <c r="D309" s="15" t="s">
        <v>216</v>
      </c>
      <c r="E309" s="21">
        <v>67.12</v>
      </c>
      <c r="F309" s="15" t="s">
        <v>519</v>
      </c>
      <c r="G309" s="15" t="s">
        <v>520</v>
      </c>
      <c r="H309" s="16" t="s">
        <v>458</v>
      </c>
      <c r="I309" s="16" t="s">
        <v>458</v>
      </c>
      <c r="J309" s="17" t="s">
        <v>522</v>
      </c>
      <c r="K309" s="47"/>
      <c r="L309" s="47"/>
    </row>
    <row r="310" s="1" customFormat="1" ht="36" spans="1:12">
      <c r="A310" s="26">
        <v>294</v>
      </c>
      <c r="B310" s="20" t="s">
        <v>611</v>
      </c>
      <c r="C310" s="10" t="s">
        <v>18</v>
      </c>
      <c r="D310" s="15" t="s">
        <v>216</v>
      </c>
      <c r="E310" s="21">
        <v>34.24</v>
      </c>
      <c r="F310" s="15" t="s">
        <v>519</v>
      </c>
      <c r="G310" s="15" t="s">
        <v>520</v>
      </c>
      <c r="H310" s="16" t="s">
        <v>567</v>
      </c>
      <c r="I310" s="16" t="s">
        <v>567</v>
      </c>
      <c r="J310" s="17" t="s">
        <v>522</v>
      </c>
      <c r="K310" s="47"/>
      <c r="L310" s="47"/>
    </row>
    <row r="311" s="1" customFormat="1" ht="36" spans="1:12">
      <c r="A311" s="26">
        <v>295</v>
      </c>
      <c r="B311" s="20" t="s">
        <v>612</v>
      </c>
      <c r="C311" s="10" t="s">
        <v>18</v>
      </c>
      <c r="D311" s="15" t="s">
        <v>216</v>
      </c>
      <c r="E311" s="21">
        <v>66.44</v>
      </c>
      <c r="F311" s="15" t="s">
        <v>519</v>
      </c>
      <c r="G311" s="15" t="s">
        <v>520</v>
      </c>
      <c r="H311" s="16" t="s">
        <v>613</v>
      </c>
      <c r="I311" s="16" t="s">
        <v>613</v>
      </c>
      <c r="J311" s="17" t="s">
        <v>522</v>
      </c>
      <c r="K311" s="47"/>
      <c r="L311" s="47"/>
    </row>
    <row r="312" s="1" customFormat="1" ht="36" spans="1:12">
      <c r="A312" s="26">
        <v>296</v>
      </c>
      <c r="B312" s="20" t="s">
        <v>614</v>
      </c>
      <c r="C312" s="10" t="s">
        <v>18</v>
      </c>
      <c r="D312" s="15" t="s">
        <v>216</v>
      </c>
      <c r="E312" s="21">
        <v>23.05</v>
      </c>
      <c r="F312" s="15" t="s">
        <v>519</v>
      </c>
      <c r="G312" s="15" t="s">
        <v>520</v>
      </c>
      <c r="H312" s="16" t="s">
        <v>615</v>
      </c>
      <c r="I312" s="16" t="s">
        <v>615</v>
      </c>
      <c r="J312" s="17" t="s">
        <v>522</v>
      </c>
      <c r="K312" s="47"/>
      <c r="L312" s="47"/>
    </row>
    <row r="313" s="1" customFormat="1" ht="36" spans="1:12">
      <c r="A313" s="26">
        <v>297</v>
      </c>
      <c r="B313" s="20" t="s">
        <v>616</v>
      </c>
      <c r="C313" s="10" t="s">
        <v>18</v>
      </c>
      <c r="D313" s="15" t="s">
        <v>216</v>
      </c>
      <c r="E313" s="21">
        <v>32.88</v>
      </c>
      <c r="F313" s="15" t="s">
        <v>519</v>
      </c>
      <c r="G313" s="15" t="s">
        <v>520</v>
      </c>
      <c r="H313" s="16" t="s">
        <v>545</v>
      </c>
      <c r="I313" s="16" t="s">
        <v>545</v>
      </c>
      <c r="J313" s="17" t="s">
        <v>522</v>
      </c>
      <c r="K313" s="47"/>
      <c r="L313" s="47"/>
    </row>
    <row r="314" s="1" customFormat="1" ht="36" spans="1:12">
      <c r="A314" s="26">
        <v>298</v>
      </c>
      <c r="B314" s="20" t="s">
        <v>617</v>
      </c>
      <c r="C314" s="10" t="s">
        <v>18</v>
      </c>
      <c r="D314" s="15" t="s">
        <v>216</v>
      </c>
      <c r="E314" s="21">
        <v>62.04</v>
      </c>
      <c r="F314" s="15" t="s">
        <v>519</v>
      </c>
      <c r="G314" s="15" t="s">
        <v>520</v>
      </c>
      <c r="H314" s="16" t="s">
        <v>618</v>
      </c>
      <c r="I314" s="16" t="s">
        <v>618</v>
      </c>
      <c r="J314" s="17" t="s">
        <v>522</v>
      </c>
      <c r="K314" s="47"/>
      <c r="L314" s="47"/>
    </row>
    <row r="315" s="1" customFormat="1" ht="36" spans="1:12">
      <c r="A315" s="26">
        <v>299</v>
      </c>
      <c r="B315" s="20" t="s">
        <v>619</v>
      </c>
      <c r="C315" s="10" t="s">
        <v>18</v>
      </c>
      <c r="D315" s="15" t="s">
        <v>620</v>
      </c>
      <c r="E315" s="21">
        <v>164.5</v>
      </c>
      <c r="F315" s="15" t="s">
        <v>519</v>
      </c>
      <c r="G315" s="15" t="s">
        <v>520</v>
      </c>
      <c r="H315" s="16" t="s">
        <v>621</v>
      </c>
      <c r="I315" s="16" t="s">
        <v>621</v>
      </c>
      <c r="J315" s="17" t="s">
        <v>522</v>
      </c>
      <c r="K315" s="47"/>
      <c r="L315" s="47"/>
    </row>
    <row r="316" s="1" customFormat="1" ht="36" spans="1:12">
      <c r="A316" s="26">
        <v>300</v>
      </c>
      <c r="B316" s="20" t="s">
        <v>622</v>
      </c>
      <c r="C316" s="10" t="s">
        <v>18</v>
      </c>
      <c r="D316" s="20" t="s">
        <v>257</v>
      </c>
      <c r="E316" s="21">
        <v>41.58</v>
      </c>
      <c r="F316" s="15" t="s">
        <v>623</v>
      </c>
      <c r="G316" s="15" t="s">
        <v>520</v>
      </c>
      <c r="H316" s="16" t="s">
        <v>624</v>
      </c>
      <c r="I316" s="16" t="s">
        <v>624</v>
      </c>
      <c r="J316" s="17" t="s">
        <v>522</v>
      </c>
      <c r="K316" s="47"/>
      <c r="L316" s="47"/>
    </row>
    <row r="317" s="1" customFormat="1" ht="36" spans="1:12">
      <c r="A317" s="26">
        <v>301</v>
      </c>
      <c r="B317" s="20" t="s">
        <v>625</v>
      </c>
      <c r="C317" s="10" t="s">
        <v>18</v>
      </c>
      <c r="D317" s="20" t="s">
        <v>21</v>
      </c>
      <c r="E317" s="21">
        <v>56.496</v>
      </c>
      <c r="F317" s="15" t="s">
        <v>623</v>
      </c>
      <c r="G317" s="15" t="s">
        <v>520</v>
      </c>
      <c r="H317" s="16" t="s">
        <v>626</v>
      </c>
      <c r="I317" s="16" t="s">
        <v>626</v>
      </c>
      <c r="J317" s="17" t="s">
        <v>522</v>
      </c>
      <c r="K317" s="47"/>
      <c r="L317" s="47"/>
    </row>
    <row r="318" s="1" customFormat="1" ht="36" spans="1:12">
      <c r="A318" s="26">
        <v>302</v>
      </c>
      <c r="B318" s="20" t="s">
        <v>627</v>
      </c>
      <c r="C318" s="10" t="s">
        <v>18</v>
      </c>
      <c r="D318" s="20" t="s">
        <v>560</v>
      </c>
      <c r="E318" s="21">
        <v>31.02</v>
      </c>
      <c r="F318" s="15" t="s">
        <v>623</v>
      </c>
      <c r="G318" s="15" t="s">
        <v>520</v>
      </c>
      <c r="H318" s="16" t="s">
        <v>628</v>
      </c>
      <c r="I318" s="16" t="s">
        <v>628</v>
      </c>
      <c r="J318" s="17" t="s">
        <v>522</v>
      </c>
      <c r="K318" s="47"/>
      <c r="L318" s="47"/>
    </row>
    <row r="319" s="1" customFormat="1" ht="36" spans="1:12">
      <c r="A319" s="26">
        <v>303</v>
      </c>
      <c r="B319" s="20" t="s">
        <v>629</v>
      </c>
      <c r="C319" s="10" t="s">
        <v>18</v>
      </c>
      <c r="D319" s="20" t="s">
        <v>311</v>
      </c>
      <c r="E319" s="21">
        <v>33</v>
      </c>
      <c r="F319" s="15" t="s">
        <v>623</v>
      </c>
      <c r="G319" s="15" t="s">
        <v>520</v>
      </c>
      <c r="H319" s="16" t="s">
        <v>573</v>
      </c>
      <c r="I319" s="16" t="s">
        <v>573</v>
      </c>
      <c r="J319" s="17" t="s">
        <v>522</v>
      </c>
      <c r="K319" s="47"/>
      <c r="L319" s="47"/>
    </row>
    <row r="320" s="1" customFormat="1" ht="36" spans="1:12">
      <c r="A320" s="26">
        <v>304</v>
      </c>
      <c r="B320" s="20" t="s">
        <v>630</v>
      </c>
      <c r="C320" s="10" t="s">
        <v>18</v>
      </c>
      <c r="D320" s="20" t="s">
        <v>159</v>
      </c>
      <c r="E320" s="21">
        <v>31.944</v>
      </c>
      <c r="F320" s="15" t="s">
        <v>623</v>
      </c>
      <c r="G320" s="15" t="s">
        <v>520</v>
      </c>
      <c r="H320" s="16" t="s">
        <v>333</v>
      </c>
      <c r="I320" s="16" t="s">
        <v>333</v>
      </c>
      <c r="J320" s="17" t="s">
        <v>522</v>
      </c>
      <c r="K320" s="47"/>
      <c r="L320" s="47"/>
    </row>
    <row r="321" s="1" customFormat="1" ht="36" spans="1:12">
      <c r="A321" s="26">
        <v>305</v>
      </c>
      <c r="B321" s="20" t="s">
        <v>631</v>
      </c>
      <c r="C321" s="10" t="s">
        <v>18</v>
      </c>
      <c r="D321" s="20" t="s">
        <v>263</v>
      </c>
      <c r="E321" s="21">
        <v>32.472</v>
      </c>
      <c r="F321" s="15" t="s">
        <v>623</v>
      </c>
      <c r="G321" s="15" t="s">
        <v>520</v>
      </c>
      <c r="H321" s="16" t="s">
        <v>632</v>
      </c>
      <c r="I321" s="16" t="s">
        <v>632</v>
      </c>
      <c r="J321" s="17" t="s">
        <v>522</v>
      </c>
      <c r="K321" s="47"/>
      <c r="L321" s="47"/>
    </row>
    <row r="322" s="1" customFormat="1" ht="36" spans="1:12">
      <c r="A322" s="26">
        <v>306</v>
      </c>
      <c r="B322" s="20" t="s">
        <v>633</v>
      </c>
      <c r="C322" s="10" t="s">
        <v>18</v>
      </c>
      <c r="D322" s="20" t="s">
        <v>251</v>
      </c>
      <c r="E322" s="21">
        <v>60.852</v>
      </c>
      <c r="F322" s="15" t="s">
        <v>623</v>
      </c>
      <c r="G322" s="15" t="s">
        <v>520</v>
      </c>
      <c r="H322" s="16" t="s">
        <v>634</v>
      </c>
      <c r="I322" s="16" t="s">
        <v>634</v>
      </c>
      <c r="J322" s="17" t="s">
        <v>522</v>
      </c>
      <c r="K322" s="47"/>
      <c r="L322" s="47"/>
    </row>
    <row r="323" s="1" customFormat="1" ht="36" spans="1:12">
      <c r="A323" s="26">
        <v>307</v>
      </c>
      <c r="B323" s="20" t="s">
        <v>635</v>
      </c>
      <c r="C323" s="10" t="s">
        <v>18</v>
      </c>
      <c r="D323" s="20" t="s">
        <v>636</v>
      </c>
      <c r="E323" s="21">
        <v>13.464</v>
      </c>
      <c r="F323" s="15" t="s">
        <v>623</v>
      </c>
      <c r="G323" s="15" t="s">
        <v>520</v>
      </c>
      <c r="H323" s="16" t="s">
        <v>91</v>
      </c>
      <c r="I323" s="16" t="s">
        <v>91</v>
      </c>
      <c r="J323" s="17" t="s">
        <v>522</v>
      </c>
      <c r="K323" s="47"/>
      <c r="L323" s="47"/>
    </row>
    <row r="324" s="1" customFormat="1" ht="36" spans="1:12">
      <c r="A324" s="26">
        <v>308</v>
      </c>
      <c r="B324" s="20" t="s">
        <v>637</v>
      </c>
      <c r="C324" s="10" t="s">
        <v>18</v>
      </c>
      <c r="D324" s="20" t="s">
        <v>216</v>
      </c>
      <c r="E324" s="21">
        <v>76.56</v>
      </c>
      <c r="F324" s="15" t="s">
        <v>623</v>
      </c>
      <c r="G324" s="15" t="s">
        <v>520</v>
      </c>
      <c r="H324" s="16" t="s">
        <v>638</v>
      </c>
      <c r="I324" s="16" t="s">
        <v>638</v>
      </c>
      <c r="J324" s="17" t="s">
        <v>522</v>
      </c>
      <c r="K324" s="47"/>
      <c r="L324" s="47"/>
    </row>
    <row r="325" s="1" customFormat="1" ht="36" spans="1:12">
      <c r="A325" s="26">
        <v>309</v>
      </c>
      <c r="B325" s="20" t="s">
        <v>639</v>
      </c>
      <c r="C325" s="10" t="s">
        <v>18</v>
      </c>
      <c r="D325" s="20" t="s">
        <v>620</v>
      </c>
      <c r="E325" s="21">
        <v>29.436</v>
      </c>
      <c r="F325" s="15" t="s">
        <v>623</v>
      </c>
      <c r="G325" s="15" t="s">
        <v>520</v>
      </c>
      <c r="H325" s="16" t="s">
        <v>599</v>
      </c>
      <c r="I325" s="16" t="s">
        <v>599</v>
      </c>
      <c r="J325" s="17" t="s">
        <v>522</v>
      </c>
      <c r="K325" s="47"/>
      <c r="L325" s="47"/>
    </row>
    <row r="326" s="1" customFormat="1" ht="36" spans="1:12">
      <c r="A326" s="26">
        <v>310</v>
      </c>
      <c r="B326" s="20" t="s">
        <v>640</v>
      </c>
      <c r="C326" s="10" t="s">
        <v>18</v>
      </c>
      <c r="D326" s="20" t="s">
        <v>307</v>
      </c>
      <c r="E326" s="21">
        <v>39.468</v>
      </c>
      <c r="F326" s="15" t="s">
        <v>623</v>
      </c>
      <c r="G326" s="15" t="s">
        <v>520</v>
      </c>
      <c r="H326" s="16" t="s">
        <v>641</v>
      </c>
      <c r="I326" s="16" t="s">
        <v>641</v>
      </c>
      <c r="J326" s="17" t="s">
        <v>522</v>
      </c>
      <c r="K326" s="47"/>
      <c r="L326" s="47"/>
    </row>
    <row r="327" s="1" customFormat="1" ht="36" spans="1:12">
      <c r="A327" s="26">
        <v>311</v>
      </c>
      <c r="B327" s="20" t="s">
        <v>642</v>
      </c>
      <c r="C327" s="10" t="s">
        <v>18</v>
      </c>
      <c r="D327" s="20" t="s">
        <v>643</v>
      </c>
      <c r="E327" s="21">
        <v>29.964</v>
      </c>
      <c r="F327" s="15" t="s">
        <v>623</v>
      </c>
      <c r="G327" s="15" t="s">
        <v>520</v>
      </c>
      <c r="H327" s="16" t="s">
        <v>524</v>
      </c>
      <c r="I327" s="16" t="s">
        <v>524</v>
      </c>
      <c r="J327" s="17" t="s">
        <v>522</v>
      </c>
      <c r="K327" s="47"/>
      <c r="L327" s="47"/>
    </row>
    <row r="328" s="1" customFormat="1" ht="36" spans="1:12">
      <c r="A328" s="26">
        <v>312</v>
      </c>
      <c r="B328" s="20" t="s">
        <v>644</v>
      </c>
      <c r="C328" s="10" t="s">
        <v>18</v>
      </c>
      <c r="D328" s="20" t="s">
        <v>257</v>
      </c>
      <c r="E328" s="21">
        <v>53.136</v>
      </c>
      <c r="F328" s="15" t="s">
        <v>645</v>
      </c>
      <c r="G328" s="15" t="s">
        <v>520</v>
      </c>
      <c r="H328" s="16" t="s">
        <v>646</v>
      </c>
      <c r="I328" s="16" t="s">
        <v>646</v>
      </c>
      <c r="J328" s="17" t="s">
        <v>522</v>
      </c>
      <c r="K328" s="47"/>
      <c r="L328" s="47"/>
    </row>
    <row r="329" s="1" customFormat="1" ht="36" spans="1:12">
      <c r="A329" s="26">
        <v>313</v>
      </c>
      <c r="B329" s="20" t="s">
        <v>647</v>
      </c>
      <c r="C329" s="10" t="s">
        <v>18</v>
      </c>
      <c r="D329" s="20" t="s">
        <v>21</v>
      </c>
      <c r="E329" s="21">
        <v>45.504</v>
      </c>
      <c r="F329" s="15" t="s">
        <v>645</v>
      </c>
      <c r="G329" s="15" t="s">
        <v>520</v>
      </c>
      <c r="H329" s="16" t="s">
        <v>648</v>
      </c>
      <c r="I329" s="16" t="s">
        <v>648</v>
      </c>
      <c r="J329" s="17" t="s">
        <v>522</v>
      </c>
      <c r="K329" s="47"/>
      <c r="L329" s="47"/>
    </row>
    <row r="330" s="1" customFormat="1" ht="36" spans="1:12">
      <c r="A330" s="26">
        <v>314</v>
      </c>
      <c r="B330" s="20" t="s">
        <v>649</v>
      </c>
      <c r="C330" s="10" t="s">
        <v>18</v>
      </c>
      <c r="D330" s="20" t="s">
        <v>560</v>
      </c>
      <c r="E330" s="21">
        <v>42.912</v>
      </c>
      <c r="F330" s="15" t="s">
        <v>645</v>
      </c>
      <c r="G330" s="15" t="s">
        <v>520</v>
      </c>
      <c r="H330" s="16" t="s">
        <v>185</v>
      </c>
      <c r="I330" s="16" t="s">
        <v>185</v>
      </c>
      <c r="J330" s="17" t="s">
        <v>522</v>
      </c>
      <c r="K330" s="47"/>
      <c r="L330" s="47"/>
    </row>
    <row r="331" s="1" customFormat="1" ht="36" spans="1:12">
      <c r="A331" s="26">
        <v>315</v>
      </c>
      <c r="B331" s="20" t="s">
        <v>650</v>
      </c>
      <c r="C331" s="10" t="s">
        <v>18</v>
      </c>
      <c r="D331" s="20" t="s">
        <v>311</v>
      </c>
      <c r="E331" s="21">
        <v>33.552</v>
      </c>
      <c r="F331" s="15" t="s">
        <v>645</v>
      </c>
      <c r="G331" s="15" t="s">
        <v>520</v>
      </c>
      <c r="H331" s="16" t="s">
        <v>204</v>
      </c>
      <c r="I331" s="16" t="s">
        <v>204</v>
      </c>
      <c r="J331" s="17" t="s">
        <v>522</v>
      </c>
      <c r="K331" s="47"/>
      <c r="L331" s="47"/>
    </row>
    <row r="332" s="1" customFormat="1" ht="36" spans="1:12">
      <c r="A332" s="26">
        <v>316</v>
      </c>
      <c r="B332" s="20" t="s">
        <v>651</v>
      </c>
      <c r="C332" s="10" t="s">
        <v>18</v>
      </c>
      <c r="D332" s="20" t="s">
        <v>159</v>
      </c>
      <c r="E332" s="21">
        <v>50.832</v>
      </c>
      <c r="F332" s="15" t="s">
        <v>645</v>
      </c>
      <c r="G332" s="15" t="s">
        <v>520</v>
      </c>
      <c r="H332" s="16" t="s">
        <v>652</v>
      </c>
      <c r="I332" s="16" t="s">
        <v>652</v>
      </c>
      <c r="J332" s="17" t="s">
        <v>522</v>
      </c>
      <c r="K332" s="47"/>
      <c r="L332" s="47"/>
    </row>
    <row r="333" s="1" customFormat="1" ht="36" spans="1:12">
      <c r="A333" s="26">
        <v>317</v>
      </c>
      <c r="B333" s="20" t="s">
        <v>653</v>
      </c>
      <c r="C333" s="10" t="s">
        <v>18</v>
      </c>
      <c r="D333" s="20" t="s">
        <v>263</v>
      </c>
      <c r="E333" s="21">
        <v>30.672</v>
      </c>
      <c r="F333" s="15" t="s">
        <v>645</v>
      </c>
      <c r="G333" s="15" t="s">
        <v>520</v>
      </c>
      <c r="H333" s="16" t="s">
        <v>556</v>
      </c>
      <c r="I333" s="16" t="s">
        <v>556</v>
      </c>
      <c r="J333" s="17" t="s">
        <v>522</v>
      </c>
      <c r="K333" s="47"/>
      <c r="L333" s="47"/>
    </row>
    <row r="334" s="1" customFormat="1" ht="36" spans="1:12">
      <c r="A334" s="26">
        <v>318</v>
      </c>
      <c r="B334" s="20" t="s">
        <v>654</v>
      </c>
      <c r="C334" s="10" t="s">
        <v>18</v>
      </c>
      <c r="D334" s="20" t="s">
        <v>251</v>
      </c>
      <c r="E334" s="21">
        <v>72.864</v>
      </c>
      <c r="F334" s="15" t="s">
        <v>645</v>
      </c>
      <c r="G334" s="15" t="s">
        <v>520</v>
      </c>
      <c r="H334" s="16" t="s">
        <v>655</v>
      </c>
      <c r="I334" s="16" t="s">
        <v>655</v>
      </c>
      <c r="J334" s="17" t="s">
        <v>522</v>
      </c>
      <c r="K334" s="47"/>
      <c r="L334" s="47"/>
    </row>
    <row r="335" s="1" customFormat="1" ht="36" spans="1:12">
      <c r="A335" s="26">
        <v>319</v>
      </c>
      <c r="B335" s="20" t="s">
        <v>656</v>
      </c>
      <c r="C335" s="10" t="s">
        <v>18</v>
      </c>
      <c r="D335" s="20" t="s">
        <v>636</v>
      </c>
      <c r="E335" s="21">
        <v>56.304</v>
      </c>
      <c r="F335" s="15" t="s">
        <v>645</v>
      </c>
      <c r="G335" s="15" t="s">
        <v>520</v>
      </c>
      <c r="H335" s="16" t="s">
        <v>657</v>
      </c>
      <c r="I335" s="16" t="s">
        <v>657</v>
      </c>
      <c r="J335" s="17" t="s">
        <v>522</v>
      </c>
      <c r="K335" s="47"/>
      <c r="L335" s="47"/>
    </row>
    <row r="336" s="1" customFormat="1" ht="36" spans="1:12">
      <c r="A336" s="26">
        <v>320</v>
      </c>
      <c r="B336" s="20" t="s">
        <v>658</v>
      </c>
      <c r="C336" s="10" t="s">
        <v>18</v>
      </c>
      <c r="D336" s="20" t="s">
        <v>216</v>
      </c>
      <c r="E336" s="21">
        <v>66.384</v>
      </c>
      <c r="F336" s="15" t="s">
        <v>645</v>
      </c>
      <c r="G336" s="15" t="s">
        <v>520</v>
      </c>
      <c r="H336" s="16" t="s">
        <v>613</v>
      </c>
      <c r="I336" s="16" t="s">
        <v>613</v>
      </c>
      <c r="J336" s="17" t="s">
        <v>522</v>
      </c>
      <c r="K336" s="47"/>
      <c r="L336" s="47"/>
    </row>
    <row r="337" s="1" customFormat="1" ht="36" spans="1:12">
      <c r="A337" s="26">
        <v>321</v>
      </c>
      <c r="B337" s="20" t="s">
        <v>659</v>
      </c>
      <c r="C337" s="10" t="s">
        <v>18</v>
      </c>
      <c r="D337" s="20" t="s">
        <v>620</v>
      </c>
      <c r="E337" s="21">
        <v>38.304</v>
      </c>
      <c r="F337" s="15" t="s">
        <v>645</v>
      </c>
      <c r="G337" s="15" t="s">
        <v>520</v>
      </c>
      <c r="H337" s="16" t="s">
        <v>660</v>
      </c>
      <c r="I337" s="16" t="s">
        <v>660</v>
      </c>
      <c r="J337" s="17" t="s">
        <v>522</v>
      </c>
      <c r="K337" s="47"/>
      <c r="L337" s="47"/>
    </row>
    <row r="338" s="1" customFormat="1" ht="36" spans="1:12">
      <c r="A338" s="26">
        <v>322</v>
      </c>
      <c r="B338" s="20" t="s">
        <v>661</v>
      </c>
      <c r="C338" s="10" t="s">
        <v>18</v>
      </c>
      <c r="D338" s="20" t="s">
        <v>307</v>
      </c>
      <c r="E338" s="21">
        <v>46.944</v>
      </c>
      <c r="F338" s="15" t="s">
        <v>645</v>
      </c>
      <c r="G338" s="15" t="s">
        <v>520</v>
      </c>
      <c r="H338" s="16" t="s">
        <v>662</v>
      </c>
      <c r="I338" s="16" t="s">
        <v>662</v>
      </c>
      <c r="J338" s="17" t="s">
        <v>522</v>
      </c>
      <c r="K338" s="47"/>
      <c r="L338" s="47"/>
    </row>
    <row r="339" s="1" customFormat="1" ht="36" spans="1:12">
      <c r="A339" s="26">
        <v>323</v>
      </c>
      <c r="B339" s="20" t="s">
        <v>663</v>
      </c>
      <c r="C339" s="10" t="s">
        <v>18</v>
      </c>
      <c r="D339" s="20" t="s">
        <v>643</v>
      </c>
      <c r="E339" s="21">
        <v>72.288</v>
      </c>
      <c r="F339" s="15" t="s">
        <v>645</v>
      </c>
      <c r="G339" s="15" t="s">
        <v>520</v>
      </c>
      <c r="H339" s="16" t="s">
        <v>664</v>
      </c>
      <c r="I339" s="16" t="s">
        <v>664</v>
      </c>
      <c r="J339" s="17" t="s">
        <v>522</v>
      </c>
      <c r="K339" s="47"/>
      <c r="L339" s="47"/>
    </row>
    <row r="340" s="1" customFormat="1" ht="36" customHeight="1" spans="1:12">
      <c r="A340" s="9" t="s">
        <v>665</v>
      </c>
      <c r="B340" s="9" t="s">
        <v>666</v>
      </c>
      <c r="C340" s="15"/>
      <c r="D340" s="15"/>
      <c r="E340" s="44">
        <f>E341+E356+E393</f>
        <v>21063.738</v>
      </c>
      <c r="F340" s="30"/>
      <c r="G340" s="15"/>
      <c r="H340" s="10"/>
      <c r="I340" s="10"/>
      <c r="J340" s="19"/>
      <c r="K340" s="47"/>
      <c r="L340" s="47"/>
    </row>
    <row r="341" s="1" customFormat="1" ht="30" customHeight="1" spans="1:12">
      <c r="A341" s="12" t="s">
        <v>15</v>
      </c>
      <c r="B341" s="12" t="s">
        <v>667</v>
      </c>
      <c r="C341" s="15"/>
      <c r="D341" s="15"/>
      <c r="E341" s="18">
        <v>1755.73</v>
      </c>
      <c r="F341" s="30"/>
      <c r="G341" s="15"/>
      <c r="H341" s="10"/>
      <c r="I341" s="10"/>
      <c r="J341" s="19"/>
      <c r="K341" s="47"/>
      <c r="L341" s="47"/>
    </row>
    <row r="342" s="1" customFormat="1" ht="84" spans="1:12">
      <c r="A342" s="26">
        <v>324</v>
      </c>
      <c r="B342" s="15" t="s">
        <v>668</v>
      </c>
      <c r="C342" s="15" t="s">
        <v>18</v>
      </c>
      <c r="D342" s="15" t="s">
        <v>49</v>
      </c>
      <c r="E342" s="16">
        <v>272.76</v>
      </c>
      <c r="F342" s="19" t="s">
        <v>669</v>
      </c>
      <c r="G342" s="15" t="s">
        <v>670</v>
      </c>
      <c r="H342" s="16" t="s">
        <v>240</v>
      </c>
      <c r="I342" s="16" t="s">
        <v>240</v>
      </c>
      <c r="J342" s="17" t="s">
        <v>671</v>
      </c>
      <c r="K342" s="47"/>
      <c r="L342" s="47"/>
    </row>
    <row r="343" s="1" customFormat="1" ht="36" spans="1:12">
      <c r="A343" s="26">
        <v>325</v>
      </c>
      <c r="B343" s="15" t="s">
        <v>672</v>
      </c>
      <c r="C343" s="15" t="s">
        <v>18</v>
      </c>
      <c r="D343" s="15" t="s">
        <v>49</v>
      </c>
      <c r="E343" s="16">
        <v>29.4</v>
      </c>
      <c r="F343" s="19" t="s">
        <v>673</v>
      </c>
      <c r="G343" s="15" t="s">
        <v>674</v>
      </c>
      <c r="H343" s="16" t="s">
        <v>675</v>
      </c>
      <c r="I343" s="16" t="s">
        <v>675</v>
      </c>
      <c r="J343" s="17" t="s">
        <v>676</v>
      </c>
      <c r="K343" s="47"/>
      <c r="L343" s="47"/>
    </row>
    <row r="344" s="1" customFormat="1" ht="36" spans="1:12">
      <c r="A344" s="26">
        <v>326</v>
      </c>
      <c r="B344" s="15" t="s">
        <v>677</v>
      </c>
      <c r="C344" s="15" t="s">
        <v>18</v>
      </c>
      <c r="D344" s="15" t="s">
        <v>49</v>
      </c>
      <c r="E344" s="16">
        <v>70.5</v>
      </c>
      <c r="F344" s="19" t="s">
        <v>678</v>
      </c>
      <c r="G344" s="15" t="s">
        <v>679</v>
      </c>
      <c r="H344" s="16" t="s">
        <v>680</v>
      </c>
      <c r="I344" s="16" t="s">
        <v>680</v>
      </c>
      <c r="J344" s="17" t="s">
        <v>681</v>
      </c>
      <c r="K344" s="47"/>
      <c r="L344" s="47"/>
    </row>
    <row r="345" s="1" customFormat="1" ht="60" spans="1:12">
      <c r="A345" s="26">
        <v>327</v>
      </c>
      <c r="B345" s="15" t="s">
        <v>682</v>
      </c>
      <c r="C345" s="15" t="s">
        <v>18</v>
      </c>
      <c r="D345" s="15" t="s">
        <v>49</v>
      </c>
      <c r="E345" s="16">
        <v>300</v>
      </c>
      <c r="F345" s="19" t="s">
        <v>683</v>
      </c>
      <c r="G345" s="15" t="s">
        <v>21</v>
      </c>
      <c r="H345" s="16" t="s">
        <v>684</v>
      </c>
      <c r="I345" s="16" t="s">
        <v>684</v>
      </c>
      <c r="J345" s="17" t="s">
        <v>685</v>
      </c>
      <c r="K345" s="47"/>
      <c r="L345" s="47"/>
    </row>
    <row r="346" s="1" customFormat="1" ht="120" spans="1:12">
      <c r="A346" s="26">
        <v>328</v>
      </c>
      <c r="B346" s="15" t="s">
        <v>686</v>
      </c>
      <c r="C346" s="15" t="s">
        <v>18</v>
      </c>
      <c r="D346" s="15" t="s">
        <v>76</v>
      </c>
      <c r="E346" s="16">
        <v>133.23</v>
      </c>
      <c r="F346" s="19" t="s">
        <v>687</v>
      </c>
      <c r="G346" s="15" t="s">
        <v>670</v>
      </c>
      <c r="H346" s="16" t="s">
        <v>688</v>
      </c>
      <c r="I346" s="16" t="s">
        <v>688</v>
      </c>
      <c r="J346" s="17" t="s">
        <v>689</v>
      </c>
      <c r="K346" s="47"/>
      <c r="L346" s="47"/>
    </row>
    <row r="347" s="1" customFormat="1" ht="36" spans="1:12">
      <c r="A347" s="26">
        <v>329</v>
      </c>
      <c r="B347" s="15" t="s">
        <v>690</v>
      </c>
      <c r="C347" s="15" t="s">
        <v>18</v>
      </c>
      <c r="D347" s="15" t="s">
        <v>76</v>
      </c>
      <c r="E347" s="16">
        <v>153.4</v>
      </c>
      <c r="F347" s="19" t="s">
        <v>691</v>
      </c>
      <c r="G347" s="15" t="s">
        <v>674</v>
      </c>
      <c r="H347" s="16" t="s">
        <v>692</v>
      </c>
      <c r="I347" s="16" t="s">
        <v>692</v>
      </c>
      <c r="J347" s="17" t="s">
        <v>676</v>
      </c>
      <c r="K347" s="47"/>
      <c r="L347" s="47"/>
    </row>
    <row r="348" s="1" customFormat="1" ht="36" spans="1:12">
      <c r="A348" s="26">
        <v>330</v>
      </c>
      <c r="B348" s="15" t="s">
        <v>693</v>
      </c>
      <c r="C348" s="15" t="s">
        <v>18</v>
      </c>
      <c r="D348" s="15" t="s">
        <v>79</v>
      </c>
      <c r="E348" s="16">
        <v>3.4</v>
      </c>
      <c r="F348" s="19" t="s">
        <v>694</v>
      </c>
      <c r="G348" s="15" t="s">
        <v>674</v>
      </c>
      <c r="H348" s="10" t="s">
        <v>245</v>
      </c>
      <c r="I348" s="10" t="s">
        <v>245</v>
      </c>
      <c r="J348" s="17" t="s">
        <v>676</v>
      </c>
      <c r="K348" s="47"/>
      <c r="L348" s="47"/>
    </row>
    <row r="349" s="1" customFormat="1" ht="72" spans="1:12">
      <c r="A349" s="26">
        <v>331</v>
      </c>
      <c r="B349" s="15" t="s">
        <v>695</v>
      </c>
      <c r="C349" s="15" t="s">
        <v>18</v>
      </c>
      <c r="D349" s="15" t="s">
        <v>79</v>
      </c>
      <c r="E349" s="16">
        <v>371.46</v>
      </c>
      <c r="F349" s="19" t="s">
        <v>696</v>
      </c>
      <c r="G349" s="15" t="s">
        <v>670</v>
      </c>
      <c r="H349" s="10" t="s">
        <v>293</v>
      </c>
      <c r="I349" s="10" t="s">
        <v>293</v>
      </c>
      <c r="J349" s="17" t="s">
        <v>697</v>
      </c>
      <c r="K349" s="47"/>
      <c r="L349" s="47"/>
    </row>
    <row r="350" s="1" customFormat="1" ht="48" spans="1:12">
      <c r="A350" s="26">
        <v>332</v>
      </c>
      <c r="B350" s="27" t="s">
        <v>698</v>
      </c>
      <c r="C350" s="15" t="s">
        <v>18</v>
      </c>
      <c r="D350" s="15" t="s">
        <v>73</v>
      </c>
      <c r="E350" s="16">
        <v>190.58</v>
      </c>
      <c r="F350" s="30" t="s">
        <v>699</v>
      </c>
      <c r="G350" s="27" t="s">
        <v>670</v>
      </c>
      <c r="H350" s="16" t="s">
        <v>233</v>
      </c>
      <c r="I350" s="16" t="s">
        <v>233</v>
      </c>
      <c r="J350" s="17" t="s">
        <v>700</v>
      </c>
      <c r="K350" s="47"/>
      <c r="L350" s="47"/>
    </row>
    <row r="351" s="1" customFormat="1" ht="36" spans="1:12">
      <c r="A351" s="26">
        <v>333</v>
      </c>
      <c r="B351" s="27" t="s">
        <v>701</v>
      </c>
      <c r="C351" s="15" t="s">
        <v>18</v>
      </c>
      <c r="D351" s="15" t="s">
        <v>73</v>
      </c>
      <c r="E351" s="16">
        <v>20.4</v>
      </c>
      <c r="F351" s="30" t="s">
        <v>702</v>
      </c>
      <c r="G351" s="27" t="s">
        <v>674</v>
      </c>
      <c r="H351" s="16" t="s">
        <v>703</v>
      </c>
      <c r="I351" s="16" t="s">
        <v>703</v>
      </c>
      <c r="J351" s="17" t="s">
        <v>676</v>
      </c>
      <c r="K351" s="47"/>
      <c r="L351" s="47"/>
    </row>
    <row r="352" s="1" customFormat="1" ht="84" spans="1:12">
      <c r="A352" s="26">
        <v>334</v>
      </c>
      <c r="B352" s="15" t="s">
        <v>704</v>
      </c>
      <c r="C352" s="15" t="s">
        <v>18</v>
      </c>
      <c r="D352" s="15" t="s">
        <v>249</v>
      </c>
      <c r="E352" s="16">
        <v>15</v>
      </c>
      <c r="F352" s="19" t="s">
        <v>705</v>
      </c>
      <c r="G352" s="15" t="s">
        <v>670</v>
      </c>
      <c r="H352" s="10" t="s">
        <v>706</v>
      </c>
      <c r="I352" s="10" t="s">
        <v>706</v>
      </c>
      <c r="J352" s="17" t="s">
        <v>707</v>
      </c>
      <c r="K352" s="47"/>
      <c r="L352" s="47"/>
    </row>
    <row r="353" s="1" customFormat="1" ht="84" spans="1:12">
      <c r="A353" s="26">
        <v>335</v>
      </c>
      <c r="B353" s="15" t="s">
        <v>708</v>
      </c>
      <c r="C353" s="15" t="s">
        <v>18</v>
      </c>
      <c r="D353" s="15" t="s">
        <v>283</v>
      </c>
      <c r="E353" s="16">
        <v>6</v>
      </c>
      <c r="F353" s="30" t="s">
        <v>709</v>
      </c>
      <c r="G353" s="15" t="s">
        <v>670</v>
      </c>
      <c r="H353" s="16" t="s">
        <v>524</v>
      </c>
      <c r="I353" s="16" t="s">
        <v>524</v>
      </c>
      <c r="J353" s="17" t="s">
        <v>707</v>
      </c>
      <c r="K353" s="47"/>
      <c r="L353" s="47"/>
    </row>
    <row r="354" s="1" customFormat="1" ht="24" spans="1:12">
      <c r="A354" s="26">
        <v>336</v>
      </c>
      <c r="B354" s="15" t="s">
        <v>710</v>
      </c>
      <c r="C354" s="15" t="s">
        <v>18</v>
      </c>
      <c r="D354" s="15" t="s">
        <v>269</v>
      </c>
      <c r="E354" s="16">
        <v>183.6</v>
      </c>
      <c r="F354" s="19" t="s">
        <v>711</v>
      </c>
      <c r="G354" s="15" t="s">
        <v>216</v>
      </c>
      <c r="H354" s="16" t="s">
        <v>233</v>
      </c>
      <c r="I354" s="16" t="s">
        <v>233</v>
      </c>
      <c r="J354" s="23" t="s">
        <v>712</v>
      </c>
      <c r="K354" s="47"/>
      <c r="L354" s="47"/>
    </row>
    <row r="355" s="1" customFormat="1" ht="84" spans="1:12">
      <c r="A355" s="26">
        <v>337</v>
      </c>
      <c r="B355" s="15" t="s">
        <v>713</v>
      </c>
      <c r="C355" s="15" t="s">
        <v>18</v>
      </c>
      <c r="D355" s="15" t="s">
        <v>165</v>
      </c>
      <c r="E355" s="16">
        <v>6</v>
      </c>
      <c r="F355" s="30" t="s">
        <v>709</v>
      </c>
      <c r="G355" s="15" t="s">
        <v>670</v>
      </c>
      <c r="H355" s="16" t="s">
        <v>185</v>
      </c>
      <c r="I355" s="16" t="s">
        <v>185</v>
      </c>
      <c r="J355" s="17" t="s">
        <v>714</v>
      </c>
      <c r="K355" s="47"/>
      <c r="L355" s="47"/>
    </row>
    <row r="356" s="1" customFormat="1" ht="30" customHeight="1" spans="1:12">
      <c r="A356" s="12" t="s">
        <v>24</v>
      </c>
      <c r="B356" s="12" t="s">
        <v>715</v>
      </c>
      <c r="C356" s="15"/>
      <c r="D356" s="15"/>
      <c r="E356" s="18">
        <v>19240.008</v>
      </c>
      <c r="F356" s="30"/>
      <c r="G356" s="15"/>
      <c r="H356" s="16"/>
      <c r="I356" s="16"/>
      <c r="J356" s="17"/>
      <c r="K356" s="47"/>
      <c r="L356" s="47"/>
    </row>
    <row r="357" s="1" customFormat="1" ht="84" spans="1:12">
      <c r="A357" s="26">
        <v>338</v>
      </c>
      <c r="B357" s="15" t="s">
        <v>716</v>
      </c>
      <c r="C357" s="15" t="s">
        <v>18</v>
      </c>
      <c r="D357" s="15" t="s">
        <v>76</v>
      </c>
      <c r="E357" s="16">
        <v>200</v>
      </c>
      <c r="F357" s="19" t="s">
        <v>717</v>
      </c>
      <c r="G357" s="15" t="s">
        <v>718</v>
      </c>
      <c r="H357" s="29" t="s">
        <v>233</v>
      </c>
      <c r="I357" s="29" t="s">
        <v>233</v>
      </c>
      <c r="J357" s="17" t="s">
        <v>719</v>
      </c>
      <c r="K357" s="47"/>
      <c r="L357" s="47"/>
    </row>
    <row r="358" s="1" customFormat="1" ht="48" spans="1:12">
      <c r="A358" s="26">
        <v>339</v>
      </c>
      <c r="B358" s="15" t="s">
        <v>720</v>
      </c>
      <c r="C358" s="15" t="s">
        <v>18</v>
      </c>
      <c r="D358" s="15" t="s">
        <v>76</v>
      </c>
      <c r="E358" s="16">
        <v>20</v>
      </c>
      <c r="F358" s="19" t="s">
        <v>721</v>
      </c>
      <c r="G358" s="15" t="s">
        <v>434</v>
      </c>
      <c r="H358" s="29" t="s">
        <v>722</v>
      </c>
      <c r="I358" s="29" t="s">
        <v>722</v>
      </c>
      <c r="J358" s="19" t="s">
        <v>723</v>
      </c>
      <c r="K358" s="47"/>
      <c r="L358" s="47"/>
    </row>
    <row r="359" s="1" customFormat="1" ht="72" spans="1:12">
      <c r="A359" s="26">
        <v>340</v>
      </c>
      <c r="B359" s="15" t="s">
        <v>724</v>
      </c>
      <c r="C359" s="15" t="s">
        <v>18</v>
      </c>
      <c r="D359" s="15" t="s">
        <v>76</v>
      </c>
      <c r="E359" s="16">
        <v>25</v>
      </c>
      <c r="F359" s="19" t="s">
        <v>725</v>
      </c>
      <c r="G359" s="15" t="s">
        <v>434</v>
      </c>
      <c r="H359" s="29" t="s">
        <v>722</v>
      </c>
      <c r="I359" s="29" t="s">
        <v>722</v>
      </c>
      <c r="J359" s="19" t="s">
        <v>726</v>
      </c>
      <c r="K359" s="47"/>
      <c r="L359" s="47"/>
    </row>
    <row r="360" s="1" customFormat="1" ht="36" customHeight="1" spans="1:12">
      <c r="A360" s="26">
        <v>341</v>
      </c>
      <c r="B360" s="15" t="s">
        <v>727</v>
      </c>
      <c r="C360" s="15" t="s">
        <v>18</v>
      </c>
      <c r="D360" s="15" t="s">
        <v>76</v>
      </c>
      <c r="E360" s="16">
        <v>120</v>
      </c>
      <c r="F360" s="19" t="s">
        <v>728</v>
      </c>
      <c r="G360" s="15" t="s">
        <v>21</v>
      </c>
      <c r="H360" s="29" t="s">
        <v>729</v>
      </c>
      <c r="I360" s="29" t="s">
        <v>729</v>
      </c>
      <c r="J360" s="17" t="s">
        <v>730</v>
      </c>
      <c r="K360" s="47"/>
      <c r="L360" s="47"/>
    </row>
    <row r="361" s="1" customFormat="1" ht="24" spans="1:12">
      <c r="A361" s="26">
        <v>342</v>
      </c>
      <c r="B361" s="15" t="s">
        <v>731</v>
      </c>
      <c r="C361" s="15" t="s">
        <v>18</v>
      </c>
      <c r="D361" s="15" t="s">
        <v>76</v>
      </c>
      <c r="E361" s="16">
        <v>27.84</v>
      </c>
      <c r="F361" s="19" t="s">
        <v>732</v>
      </c>
      <c r="G361" s="15" t="s">
        <v>733</v>
      </c>
      <c r="H361" s="29" t="s">
        <v>280</v>
      </c>
      <c r="I361" s="29" t="s">
        <v>280</v>
      </c>
      <c r="J361" s="17" t="s">
        <v>734</v>
      </c>
      <c r="K361" s="47"/>
      <c r="L361" s="47"/>
    </row>
    <row r="362" s="1" customFormat="1" ht="36" spans="1:12">
      <c r="A362" s="26">
        <v>343</v>
      </c>
      <c r="B362" s="15" t="s">
        <v>735</v>
      </c>
      <c r="C362" s="15" t="s">
        <v>18</v>
      </c>
      <c r="D362" s="15" t="s">
        <v>76</v>
      </c>
      <c r="E362" s="16">
        <v>70</v>
      </c>
      <c r="F362" s="19" t="s">
        <v>736</v>
      </c>
      <c r="G362" s="15" t="s">
        <v>679</v>
      </c>
      <c r="H362" s="29" t="s">
        <v>280</v>
      </c>
      <c r="I362" s="29" t="s">
        <v>280</v>
      </c>
      <c r="J362" s="17" t="s">
        <v>737</v>
      </c>
      <c r="K362" s="47"/>
      <c r="L362" s="47"/>
    </row>
    <row r="363" s="1" customFormat="1" ht="84" spans="1:12">
      <c r="A363" s="26">
        <v>344</v>
      </c>
      <c r="B363" s="15" t="s">
        <v>738</v>
      </c>
      <c r="C363" s="15" t="s">
        <v>18</v>
      </c>
      <c r="D363" s="15" t="s">
        <v>76</v>
      </c>
      <c r="E363" s="16">
        <v>776.62</v>
      </c>
      <c r="F363" s="19" t="s">
        <v>739</v>
      </c>
      <c r="G363" s="15" t="s">
        <v>740</v>
      </c>
      <c r="H363" s="29" t="s">
        <v>280</v>
      </c>
      <c r="I363" s="29" t="s">
        <v>280</v>
      </c>
      <c r="J363" s="17" t="s">
        <v>741</v>
      </c>
      <c r="K363" s="47"/>
      <c r="L363" s="47"/>
    </row>
    <row r="364" s="1" customFormat="1" ht="48" spans="1:12">
      <c r="A364" s="26">
        <v>345</v>
      </c>
      <c r="B364" s="15" t="s">
        <v>742</v>
      </c>
      <c r="C364" s="15" t="s">
        <v>18</v>
      </c>
      <c r="D364" s="15" t="s">
        <v>76</v>
      </c>
      <c r="E364" s="16">
        <v>380</v>
      </c>
      <c r="F364" s="19" t="s">
        <v>743</v>
      </c>
      <c r="G364" s="15" t="s">
        <v>292</v>
      </c>
      <c r="H364" s="29" t="s">
        <v>280</v>
      </c>
      <c r="I364" s="29" t="s">
        <v>280</v>
      </c>
      <c r="J364" s="17" t="s">
        <v>744</v>
      </c>
      <c r="K364" s="47"/>
      <c r="L364" s="47"/>
    </row>
    <row r="365" s="1" customFormat="1" ht="60" spans="1:12">
      <c r="A365" s="26">
        <v>346</v>
      </c>
      <c r="B365" s="15" t="s">
        <v>745</v>
      </c>
      <c r="C365" s="15" t="s">
        <v>18</v>
      </c>
      <c r="D365" s="15" t="s">
        <v>79</v>
      </c>
      <c r="E365" s="16">
        <v>500</v>
      </c>
      <c r="F365" s="19" t="s">
        <v>746</v>
      </c>
      <c r="G365" s="15" t="s">
        <v>718</v>
      </c>
      <c r="H365" s="29" t="s">
        <v>236</v>
      </c>
      <c r="I365" s="29" t="s">
        <v>236</v>
      </c>
      <c r="J365" s="17" t="s">
        <v>747</v>
      </c>
      <c r="K365" s="47"/>
      <c r="L365" s="47"/>
    </row>
    <row r="366" s="1" customFormat="1" ht="36" spans="1:12">
      <c r="A366" s="26">
        <v>347</v>
      </c>
      <c r="B366" s="15" t="s">
        <v>748</v>
      </c>
      <c r="C366" s="15" t="s">
        <v>18</v>
      </c>
      <c r="D366" s="15" t="s">
        <v>79</v>
      </c>
      <c r="E366" s="16">
        <v>380</v>
      </c>
      <c r="F366" s="19" t="s">
        <v>749</v>
      </c>
      <c r="G366" s="15" t="s">
        <v>21</v>
      </c>
      <c r="H366" s="15" t="s">
        <v>236</v>
      </c>
      <c r="I366" s="15" t="s">
        <v>236</v>
      </c>
      <c r="J366" s="17" t="s">
        <v>750</v>
      </c>
      <c r="K366" s="47"/>
      <c r="L366" s="47"/>
    </row>
    <row r="367" s="1" customFormat="1" ht="24" spans="1:12">
      <c r="A367" s="26">
        <v>348</v>
      </c>
      <c r="B367" s="15" t="s">
        <v>751</v>
      </c>
      <c r="C367" s="15" t="s">
        <v>18</v>
      </c>
      <c r="D367" s="15" t="s">
        <v>79</v>
      </c>
      <c r="E367" s="16">
        <v>71</v>
      </c>
      <c r="F367" s="19" t="s">
        <v>752</v>
      </c>
      <c r="G367" s="15" t="s">
        <v>679</v>
      </c>
      <c r="H367" s="29" t="s">
        <v>236</v>
      </c>
      <c r="I367" s="29" t="s">
        <v>236</v>
      </c>
      <c r="J367" s="17" t="s">
        <v>753</v>
      </c>
      <c r="K367" s="47"/>
      <c r="L367" s="47"/>
    </row>
    <row r="368" s="1" customFormat="1" ht="24" spans="1:12">
      <c r="A368" s="26">
        <v>349</v>
      </c>
      <c r="B368" s="15" t="s">
        <v>754</v>
      </c>
      <c r="C368" s="15" t="s">
        <v>18</v>
      </c>
      <c r="D368" s="15" t="s">
        <v>73</v>
      </c>
      <c r="E368" s="16">
        <v>71.5</v>
      </c>
      <c r="F368" s="19" t="s">
        <v>755</v>
      </c>
      <c r="G368" s="15" t="s">
        <v>679</v>
      </c>
      <c r="H368" s="15" t="s">
        <v>245</v>
      </c>
      <c r="I368" s="15" t="s">
        <v>245</v>
      </c>
      <c r="J368" s="17" t="s">
        <v>753</v>
      </c>
      <c r="K368" s="47"/>
      <c r="L368" s="47"/>
    </row>
    <row r="369" s="1" customFormat="1" ht="24" spans="1:12">
      <c r="A369" s="26">
        <v>350</v>
      </c>
      <c r="B369" s="15" t="s">
        <v>756</v>
      </c>
      <c r="C369" s="15" t="s">
        <v>18</v>
      </c>
      <c r="D369" s="15" t="s">
        <v>73</v>
      </c>
      <c r="E369" s="16">
        <v>50</v>
      </c>
      <c r="F369" s="19" t="s">
        <v>757</v>
      </c>
      <c r="G369" s="15" t="s">
        <v>21</v>
      </c>
      <c r="H369" s="29" t="s">
        <v>233</v>
      </c>
      <c r="I369" s="15" t="s">
        <v>172</v>
      </c>
      <c r="J369" s="17" t="s">
        <v>753</v>
      </c>
      <c r="K369" s="47"/>
      <c r="L369" s="47"/>
    </row>
    <row r="370" s="1" customFormat="1" ht="96" spans="1:12">
      <c r="A370" s="26">
        <v>351</v>
      </c>
      <c r="B370" s="15" t="s">
        <v>758</v>
      </c>
      <c r="C370" s="15" t="s">
        <v>18</v>
      </c>
      <c r="D370" s="15" t="s">
        <v>73</v>
      </c>
      <c r="E370" s="16">
        <v>380</v>
      </c>
      <c r="F370" s="19" t="s">
        <v>759</v>
      </c>
      <c r="G370" s="15" t="s">
        <v>718</v>
      </c>
      <c r="H370" s="29" t="s">
        <v>233</v>
      </c>
      <c r="I370" s="29" t="s">
        <v>233</v>
      </c>
      <c r="J370" s="17" t="s">
        <v>760</v>
      </c>
      <c r="K370" s="47"/>
      <c r="L370" s="47"/>
    </row>
    <row r="371" s="1" customFormat="1" ht="108" spans="1:12">
      <c r="A371" s="26">
        <v>352</v>
      </c>
      <c r="B371" s="15" t="s">
        <v>761</v>
      </c>
      <c r="C371" s="15" t="s">
        <v>18</v>
      </c>
      <c r="D371" s="15" t="s">
        <v>249</v>
      </c>
      <c r="E371" s="16">
        <v>70</v>
      </c>
      <c r="F371" s="31" t="s">
        <v>762</v>
      </c>
      <c r="G371" s="15" t="s">
        <v>763</v>
      </c>
      <c r="H371" s="29" t="s">
        <v>233</v>
      </c>
      <c r="I371" s="29" t="s">
        <v>233</v>
      </c>
      <c r="J371" s="17" t="s">
        <v>764</v>
      </c>
      <c r="K371" s="47"/>
      <c r="L371" s="47"/>
    </row>
    <row r="372" s="1" customFormat="1" ht="62" customHeight="1" spans="1:12">
      <c r="A372" s="26">
        <v>353</v>
      </c>
      <c r="B372" s="15" t="s">
        <v>765</v>
      </c>
      <c r="C372" s="15" t="s">
        <v>18</v>
      </c>
      <c r="D372" s="15" t="s">
        <v>249</v>
      </c>
      <c r="E372" s="16">
        <v>130</v>
      </c>
      <c r="F372" s="31" t="s">
        <v>766</v>
      </c>
      <c r="G372" s="15" t="s">
        <v>251</v>
      </c>
      <c r="H372" s="29" t="s">
        <v>258</v>
      </c>
      <c r="I372" s="29" t="s">
        <v>233</v>
      </c>
      <c r="J372" s="17" t="s">
        <v>767</v>
      </c>
      <c r="K372" s="47"/>
      <c r="L372" s="47"/>
    </row>
    <row r="373" s="1" customFormat="1" ht="52" customHeight="1" spans="1:12">
      <c r="A373" s="26">
        <v>354</v>
      </c>
      <c r="B373" s="15" t="s">
        <v>768</v>
      </c>
      <c r="C373" s="15" t="s">
        <v>18</v>
      </c>
      <c r="D373" s="15" t="s">
        <v>249</v>
      </c>
      <c r="E373" s="16">
        <v>100</v>
      </c>
      <c r="F373" s="19" t="s">
        <v>769</v>
      </c>
      <c r="G373" s="15" t="s">
        <v>29</v>
      </c>
      <c r="H373" s="29" t="s">
        <v>258</v>
      </c>
      <c r="I373" s="29" t="s">
        <v>258</v>
      </c>
      <c r="J373" s="58" t="s">
        <v>769</v>
      </c>
      <c r="K373" s="47"/>
      <c r="L373" s="47"/>
    </row>
    <row r="374" s="1" customFormat="1" ht="57" customHeight="1" spans="1:12">
      <c r="A374" s="26">
        <v>355</v>
      </c>
      <c r="B374" s="15" t="s">
        <v>770</v>
      </c>
      <c r="C374" s="15" t="s">
        <v>18</v>
      </c>
      <c r="D374" s="15" t="s">
        <v>283</v>
      </c>
      <c r="E374" s="16">
        <v>105.6</v>
      </c>
      <c r="F374" s="19" t="s">
        <v>771</v>
      </c>
      <c r="G374" s="15" t="s">
        <v>733</v>
      </c>
      <c r="H374" s="29" t="s">
        <v>233</v>
      </c>
      <c r="I374" s="29" t="s">
        <v>258</v>
      </c>
      <c r="J374" s="23" t="s">
        <v>772</v>
      </c>
      <c r="K374" s="47"/>
      <c r="L374" s="47"/>
    </row>
    <row r="375" s="1" customFormat="1" ht="74" customHeight="1" spans="1:12">
      <c r="A375" s="26">
        <v>356</v>
      </c>
      <c r="B375" s="15" t="s">
        <v>773</v>
      </c>
      <c r="C375" s="15" t="s">
        <v>18</v>
      </c>
      <c r="D375" s="15" t="s">
        <v>283</v>
      </c>
      <c r="E375" s="16">
        <v>442</v>
      </c>
      <c r="F375" s="19" t="s">
        <v>774</v>
      </c>
      <c r="G375" s="15" t="s">
        <v>740</v>
      </c>
      <c r="H375" s="15" t="s">
        <v>662</v>
      </c>
      <c r="I375" s="29" t="s">
        <v>233</v>
      </c>
      <c r="J375" s="17" t="s">
        <v>741</v>
      </c>
      <c r="K375" s="47"/>
      <c r="L375" s="47"/>
    </row>
    <row r="376" s="1" customFormat="1" ht="38" customHeight="1" spans="1:12">
      <c r="A376" s="26">
        <v>357</v>
      </c>
      <c r="B376" s="15" t="s">
        <v>775</v>
      </c>
      <c r="C376" s="15" t="s">
        <v>18</v>
      </c>
      <c r="D376" s="15" t="s">
        <v>165</v>
      </c>
      <c r="E376" s="16">
        <v>68</v>
      </c>
      <c r="F376" s="19" t="s">
        <v>776</v>
      </c>
      <c r="G376" s="15" t="s">
        <v>307</v>
      </c>
      <c r="H376" s="15" t="s">
        <v>30</v>
      </c>
      <c r="I376" s="15" t="s">
        <v>337</v>
      </c>
      <c r="J376" s="24" t="s">
        <v>777</v>
      </c>
      <c r="K376" s="47"/>
      <c r="L376" s="47"/>
    </row>
    <row r="377" s="1" customFormat="1" ht="58" customHeight="1" spans="1:12">
      <c r="A377" s="26">
        <v>358</v>
      </c>
      <c r="B377" s="15" t="s">
        <v>778</v>
      </c>
      <c r="C377" s="15" t="s">
        <v>779</v>
      </c>
      <c r="D377" s="15" t="s">
        <v>780</v>
      </c>
      <c r="E377" s="16">
        <v>150</v>
      </c>
      <c r="F377" s="19" t="s">
        <v>781</v>
      </c>
      <c r="G377" s="15" t="s">
        <v>560</v>
      </c>
      <c r="H377" s="15" t="s">
        <v>782</v>
      </c>
      <c r="I377" s="15"/>
      <c r="J377" s="23" t="s">
        <v>783</v>
      </c>
      <c r="K377" s="47"/>
      <c r="L377" s="47"/>
    </row>
    <row r="378" s="1" customFormat="1" ht="60" spans="1:12">
      <c r="A378" s="26">
        <v>359</v>
      </c>
      <c r="B378" s="15" t="s">
        <v>784</v>
      </c>
      <c r="C378" s="15" t="s">
        <v>18</v>
      </c>
      <c r="D378" s="15" t="s">
        <v>785</v>
      </c>
      <c r="E378" s="16">
        <v>94.8</v>
      </c>
      <c r="F378" s="17" t="s">
        <v>786</v>
      </c>
      <c r="G378" s="32" t="s">
        <v>263</v>
      </c>
      <c r="H378" s="15" t="s">
        <v>787</v>
      </c>
      <c r="I378" s="29"/>
      <c r="J378" s="17" t="s">
        <v>788</v>
      </c>
      <c r="K378" s="47"/>
      <c r="L378" s="47"/>
    </row>
    <row r="379" s="1" customFormat="1" ht="24" spans="1:12">
      <c r="A379" s="26">
        <v>360</v>
      </c>
      <c r="B379" s="15" t="s">
        <v>789</v>
      </c>
      <c r="C379" s="15" t="s">
        <v>18</v>
      </c>
      <c r="D379" s="15" t="s">
        <v>269</v>
      </c>
      <c r="E379" s="16">
        <v>210</v>
      </c>
      <c r="F379" s="17" t="s">
        <v>790</v>
      </c>
      <c r="G379" s="15" t="s">
        <v>216</v>
      </c>
      <c r="H379" s="29" t="s">
        <v>172</v>
      </c>
      <c r="I379" s="29" t="s">
        <v>172</v>
      </c>
      <c r="J379" s="23" t="s">
        <v>772</v>
      </c>
      <c r="K379" s="47"/>
      <c r="L379" s="47"/>
    </row>
    <row r="380" s="1" customFormat="1" ht="29" customHeight="1" spans="1:12">
      <c r="A380" s="26">
        <v>361</v>
      </c>
      <c r="B380" s="15" t="s">
        <v>791</v>
      </c>
      <c r="C380" s="15"/>
      <c r="D380" s="15" t="s">
        <v>265</v>
      </c>
      <c r="E380" s="16">
        <v>60</v>
      </c>
      <c r="F380" s="17" t="s">
        <v>792</v>
      </c>
      <c r="G380" s="15" t="s">
        <v>216</v>
      </c>
      <c r="H380" s="29" t="s">
        <v>172</v>
      </c>
      <c r="I380" s="29" t="s">
        <v>172</v>
      </c>
      <c r="J380" s="23" t="s">
        <v>793</v>
      </c>
      <c r="K380" s="47"/>
      <c r="L380" s="47"/>
    </row>
    <row r="381" s="1" customFormat="1" ht="57" customHeight="1" spans="1:12">
      <c r="A381" s="26">
        <v>362</v>
      </c>
      <c r="B381" s="15" t="s">
        <v>794</v>
      </c>
      <c r="C381" s="15"/>
      <c r="D381" s="15" t="s">
        <v>795</v>
      </c>
      <c r="E381" s="16">
        <v>40</v>
      </c>
      <c r="F381" s="24" t="s">
        <v>796</v>
      </c>
      <c r="G381" s="15" t="s">
        <v>620</v>
      </c>
      <c r="H381" s="29" t="s">
        <v>59</v>
      </c>
      <c r="I381" s="29" t="s">
        <v>59</v>
      </c>
      <c r="J381" s="24" t="s">
        <v>797</v>
      </c>
      <c r="K381" s="47"/>
      <c r="L381" s="47"/>
    </row>
    <row r="382" s="1" customFormat="1" ht="40" customHeight="1" spans="1:12">
      <c r="A382" s="26">
        <v>363</v>
      </c>
      <c r="B382" s="15" t="s">
        <v>798</v>
      </c>
      <c r="C382" s="15"/>
      <c r="D382" s="57" t="s">
        <v>799</v>
      </c>
      <c r="E382" s="16">
        <v>35</v>
      </c>
      <c r="F382" s="24" t="s">
        <v>800</v>
      </c>
      <c r="G382" s="15" t="s">
        <v>620</v>
      </c>
      <c r="H382" s="29" t="s">
        <v>801</v>
      </c>
      <c r="I382" s="29" t="s">
        <v>801</v>
      </c>
      <c r="J382" s="24" t="s">
        <v>797</v>
      </c>
      <c r="K382" s="47"/>
      <c r="L382" s="47"/>
    </row>
    <row r="383" s="1" customFormat="1" ht="24" spans="1:12">
      <c r="A383" s="26">
        <v>364</v>
      </c>
      <c r="B383" s="15" t="s">
        <v>802</v>
      </c>
      <c r="C383" s="15"/>
      <c r="D383" s="15" t="s">
        <v>33</v>
      </c>
      <c r="E383" s="16">
        <v>10</v>
      </c>
      <c r="F383" s="17" t="s">
        <v>803</v>
      </c>
      <c r="G383" s="15" t="s">
        <v>21</v>
      </c>
      <c r="H383" s="15" t="s">
        <v>258</v>
      </c>
      <c r="I383" s="15" t="s">
        <v>258</v>
      </c>
      <c r="J383" s="23" t="s">
        <v>772</v>
      </c>
      <c r="K383" s="47"/>
      <c r="L383" s="47"/>
    </row>
    <row r="384" s="1" customFormat="1" ht="24" spans="1:12">
      <c r="A384" s="26">
        <v>365</v>
      </c>
      <c r="B384" s="15" t="s">
        <v>804</v>
      </c>
      <c r="C384" s="15"/>
      <c r="D384" s="15" t="s">
        <v>52</v>
      </c>
      <c r="E384" s="16">
        <v>30</v>
      </c>
      <c r="F384" s="17" t="s">
        <v>805</v>
      </c>
      <c r="G384" s="15" t="s">
        <v>21</v>
      </c>
      <c r="H384" s="15" t="s">
        <v>47</v>
      </c>
      <c r="I384" s="15" t="s">
        <v>47</v>
      </c>
      <c r="J384" s="23" t="s">
        <v>772</v>
      </c>
      <c r="K384" s="47"/>
      <c r="L384" s="47"/>
    </row>
    <row r="385" s="1" customFormat="1" ht="24" spans="1:12">
      <c r="A385" s="26">
        <v>366</v>
      </c>
      <c r="B385" s="15" t="s">
        <v>806</v>
      </c>
      <c r="C385" s="15"/>
      <c r="D385" s="15" t="s">
        <v>33</v>
      </c>
      <c r="E385" s="16">
        <v>100</v>
      </c>
      <c r="F385" s="17" t="s">
        <v>807</v>
      </c>
      <c r="G385" s="15" t="s">
        <v>21</v>
      </c>
      <c r="H385" s="15" t="s">
        <v>363</v>
      </c>
      <c r="I385" s="15" t="s">
        <v>363</v>
      </c>
      <c r="J385" s="23" t="s">
        <v>772</v>
      </c>
      <c r="K385" s="47"/>
      <c r="L385" s="47"/>
    </row>
    <row r="386" s="1" customFormat="1" ht="60" spans="1:12">
      <c r="A386" s="26">
        <v>367</v>
      </c>
      <c r="B386" s="15" t="s">
        <v>808</v>
      </c>
      <c r="C386" s="15"/>
      <c r="D386" s="15" t="s">
        <v>809</v>
      </c>
      <c r="E386" s="16">
        <v>71.648</v>
      </c>
      <c r="F386" s="17" t="s">
        <v>810</v>
      </c>
      <c r="G386" s="15" t="s">
        <v>311</v>
      </c>
      <c r="H386" s="15" t="s">
        <v>662</v>
      </c>
      <c r="I386" s="15" t="s">
        <v>662</v>
      </c>
      <c r="J386" s="17" t="s">
        <v>811</v>
      </c>
      <c r="K386" s="47"/>
      <c r="L386" s="47"/>
    </row>
    <row r="387" s="1" customFormat="1" ht="48" spans="1:12">
      <c r="A387" s="26">
        <v>368</v>
      </c>
      <c r="B387" s="15" t="s">
        <v>812</v>
      </c>
      <c r="C387" s="15"/>
      <c r="D387" s="15" t="s">
        <v>813</v>
      </c>
      <c r="E387" s="16">
        <v>1000</v>
      </c>
      <c r="F387" s="17" t="s">
        <v>814</v>
      </c>
      <c r="G387" s="15" t="s">
        <v>216</v>
      </c>
      <c r="H387" s="15" t="s">
        <v>30</v>
      </c>
      <c r="I387" s="15" t="s">
        <v>30</v>
      </c>
      <c r="J387" s="17" t="s">
        <v>815</v>
      </c>
      <c r="K387" s="47"/>
      <c r="L387" s="47"/>
    </row>
    <row r="388" s="1" customFormat="1" ht="36" spans="1:12">
      <c r="A388" s="26">
        <v>369</v>
      </c>
      <c r="B388" s="15" t="s">
        <v>816</v>
      </c>
      <c r="C388" s="15"/>
      <c r="D388" s="15" t="s">
        <v>307</v>
      </c>
      <c r="E388" s="16">
        <v>1621</v>
      </c>
      <c r="F388" s="17" t="s">
        <v>817</v>
      </c>
      <c r="G388" s="15" t="s">
        <v>307</v>
      </c>
      <c r="H388" s="15" t="s">
        <v>782</v>
      </c>
      <c r="I388" s="15" t="s">
        <v>782</v>
      </c>
      <c r="J388" s="17" t="s">
        <v>818</v>
      </c>
      <c r="K388" s="47"/>
      <c r="L388" s="47"/>
    </row>
    <row r="389" s="1" customFormat="1" ht="36" spans="1:12">
      <c r="A389" s="26">
        <v>370</v>
      </c>
      <c r="B389" s="15" t="s">
        <v>819</v>
      </c>
      <c r="C389" s="15"/>
      <c r="D389" s="15" t="s">
        <v>175</v>
      </c>
      <c r="E389" s="16">
        <v>3000</v>
      </c>
      <c r="F389" s="17" t="s">
        <v>820</v>
      </c>
      <c r="G389" s="15" t="s">
        <v>740</v>
      </c>
      <c r="H389" s="15" t="s">
        <v>787</v>
      </c>
      <c r="I389" s="15" t="s">
        <v>787</v>
      </c>
      <c r="J389" s="17" t="s">
        <v>741</v>
      </c>
      <c r="K389" s="47"/>
      <c r="L389" s="47"/>
    </row>
    <row r="390" s="1" customFormat="1" ht="64" customHeight="1" spans="1:12">
      <c r="A390" s="26">
        <v>371</v>
      </c>
      <c r="B390" s="15" t="s">
        <v>821</v>
      </c>
      <c r="C390" s="15"/>
      <c r="D390" s="15" t="s">
        <v>822</v>
      </c>
      <c r="E390" s="16">
        <v>5000</v>
      </c>
      <c r="F390" s="17" t="s">
        <v>823</v>
      </c>
      <c r="G390" s="15" t="s">
        <v>824</v>
      </c>
      <c r="H390" s="15" t="s">
        <v>825</v>
      </c>
      <c r="I390" s="15"/>
      <c r="J390" s="17" t="s">
        <v>826</v>
      </c>
      <c r="K390" s="47"/>
      <c r="L390" s="47"/>
    </row>
    <row r="391" s="1" customFormat="1" ht="36" customHeight="1" spans="1:12">
      <c r="A391" s="26">
        <v>372</v>
      </c>
      <c r="B391" s="15" t="s">
        <v>827</v>
      </c>
      <c r="C391" s="15"/>
      <c r="D391" s="15" t="s">
        <v>311</v>
      </c>
      <c r="E391" s="16">
        <v>450</v>
      </c>
      <c r="F391" s="17" t="s">
        <v>828</v>
      </c>
      <c r="G391" s="15" t="s">
        <v>829</v>
      </c>
      <c r="H391" s="15" t="s">
        <v>830</v>
      </c>
      <c r="I391" s="15"/>
      <c r="J391" s="17" t="s">
        <v>831</v>
      </c>
      <c r="K391" s="47"/>
      <c r="L391" s="47"/>
    </row>
    <row r="392" s="1" customFormat="1" ht="96" spans="1:12">
      <c r="A392" s="26">
        <v>373</v>
      </c>
      <c r="B392" s="15" t="s">
        <v>832</v>
      </c>
      <c r="C392" s="15" t="s">
        <v>18</v>
      </c>
      <c r="D392" s="15" t="s">
        <v>833</v>
      </c>
      <c r="E392" s="16">
        <v>3380</v>
      </c>
      <c r="F392" s="17" t="s">
        <v>834</v>
      </c>
      <c r="G392" s="15" t="s">
        <v>159</v>
      </c>
      <c r="H392" s="10" t="s">
        <v>688</v>
      </c>
      <c r="I392" s="15"/>
      <c r="J392" s="61" t="s">
        <v>835</v>
      </c>
      <c r="K392" s="47"/>
      <c r="L392" s="47"/>
    </row>
    <row r="393" s="1" customFormat="1" ht="30" customHeight="1" spans="1:12">
      <c r="A393" s="12" t="s">
        <v>836</v>
      </c>
      <c r="B393" s="12" t="s">
        <v>837</v>
      </c>
      <c r="C393" s="15"/>
      <c r="D393" s="15"/>
      <c r="E393" s="18">
        <v>68</v>
      </c>
      <c r="F393" s="19"/>
      <c r="G393" s="15"/>
      <c r="H393" s="29"/>
      <c r="I393" s="29"/>
      <c r="J393" s="17"/>
      <c r="K393" s="47"/>
      <c r="L393" s="47"/>
    </row>
    <row r="394" s="1" customFormat="1" ht="24" spans="1:12">
      <c r="A394" s="26">
        <v>374</v>
      </c>
      <c r="B394" s="15" t="s">
        <v>838</v>
      </c>
      <c r="C394" s="15" t="s">
        <v>779</v>
      </c>
      <c r="D394" s="15" t="s">
        <v>165</v>
      </c>
      <c r="E394" s="16">
        <v>68</v>
      </c>
      <c r="F394" s="19" t="s">
        <v>776</v>
      </c>
      <c r="G394" s="15" t="s">
        <v>307</v>
      </c>
      <c r="H394" s="15" t="s">
        <v>337</v>
      </c>
      <c r="I394" s="15" t="s">
        <v>337</v>
      </c>
      <c r="J394" s="24" t="s">
        <v>777</v>
      </c>
      <c r="K394" s="47"/>
      <c r="L394" s="47"/>
    </row>
    <row r="395" s="1" customFormat="1" ht="36" customHeight="1" spans="1:12">
      <c r="A395" s="9" t="s">
        <v>839</v>
      </c>
      <c r="B395" s="59" t="s">
        <v>840</v>
      </c>
      <c r="C395" s="15"/>
      <c r="D395" s="15"/>
      <c r="E395" s="44">
        <v>2</v>
      </c>
      <c r="F395" s="19"/>
      <c r="G395" s="15"/>
      <c r="H395" s="15"/>
      <c r="I395" s="15"/>
      <c r="J395" s="24"/>
      <c r="K395" s="47"/>
      <c r="L395" s="47"/>
    </row>
    <row r="396" s="1" customFormat="1" ht="30" customHeight="1" spans="1:12">
      <c r="A396" s="12" t="s">
        <v>15</v>
      </c>
      <c r="B396" s="12" t="s">
        <v>841</v>
      </c>
      <c r="C396" s="15"/>
      <c r="D396" s="15"/>
      <c r="E396" s="18">
        <v>2</v>
      </c>
      <c r="F396" s="19"/>
      <c r="G396" s="15"/>
      <c r="H396" s="15"/>
      <c r="I396" s="15"/>
      <c r="J396" s="24"/>
      <c r="K396" s="47"/>
      <c r="L396" s="47"/>
    </row>
    <row r="397" s="1" customFormat="1" ht="48" spans="1:12">
      <c r="A397" s="26">
        <v>375</v>
      </c>
      <c r="B397" s="15" t="s">
        <v>842</v>
      </c>
      <c r="C397" s="15" t="s">
        <v>18</v>
      </c>
      <c r="D397" s="15" t="s">
        <v>79</v>
      </c>
      <c r="E397" s="16">
        <v>2</v>
      </c>
      <c r="F397" s="19" t="s">
        <v>843</v>
      </c>
      <c r="G397" s="15" t="s">
        <v>844</v>
      </c>
      <c r="H397" s="16" t="s">
        <v>845</v>
      </c>
      <c r="I397" s="16" t="s">
        <v>845</v>
      </c>
      <c r="J397" s="17" t="s">
        <v>843</v>
      </c>
      <c r="K397" s="47"/>
      <c r="L397" s="47"/>
    </row>
    <row r="398" spans="1:2">
      <c r="A398" s="60"/>
      <c r="B398" s="60"/>
    </row>
  </sheetData>
  <autoFilter ref="A2:L397">
    <extLst/>
  </autoFilter>
  <mergeCells count="1">
    <mergeCell ref="A1:L1"/>
  </mergeCells>
  <pageMargins left="0.75" right="0.75" top="1" bottom="1" header="0.5" footer="0.5"/>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2022-06-15T10:07:00Z</dcterms:created>
  <dcterms:modified xsi:type="dcterms:W3CDTF">2022-07-28T02:27:23Z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468718D6250D4DDBBF494E5F0F8BF305</vt:lpwstr>
  </property>
  <property fmtid="{D5CDD505-2E9C-101B-9397-08002B2CF9AE}" pid="3" name="KSOProductBuildVer">
    <vt:lpwstr>2052-11.1.0.11875</vt:lpwstr>
  </property>
</Properties>
</file>