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城乡高龄低收入公示表" sheetId="4" r:id="rId1"/>
  </sheets>
  <definedNames>
    <definedName name="_xlnm._FilterDatabase" localSheetId="0" hidden="1">城乡高龄低收入公示表!$A$63:$J$63</definedName>
  </definedNames>
  <calcPr calcId="144525"/>
</workbook>
</file>

<file path=xl/sharedStrings.xml><?xml version="1.0" encoding="utf-8"?>
<sst xmlns="http://schemas.openxmlformats.org/spreadsheetml/2006/main" count="347" uniqueCount="156">
  <si>
    <t>附件2</t>
  </si>
  <si>
    <t>利通区2026年4月享受城乡高龄低收入老人津贴新增人员公示名册</t>
  </si>
  <si>
    <t>新增43人19710元（含节日补贴）</t>
  </si>
  <si>
    <t>序号</t>
  </si>
  <si>
    <t>老人姓名</t>
  </si>
  <si>
    <t>所属乡镇</t>
  </si>
  <si>
    <t>所属社区</t>
  </si>
  <si>
    <t>津贴类型</t>
  </si>
  <si>
    <t xml:space="preserve">津贴情况 </t>
  </si>
  <si>
    <t>新增原因</t>
  </si>
  <si>
    <t xml:space="preserve">80-89 
周岁        </t>
  </si>
  <si>
    <t xml:space="preserve">90岁
以上     </t>
  </si>
  <si>
    <t>津贴          标准</t>
  </si>
  <si>
    <t>节日
补贴</t>
  </si>
  <si>
    <t xml:space="preserve">发放
金额        </t>
  </si>
  <si>
    <t>王汉和</t>
  </si>
  <si>
    <t>金积镇</t>
  </si>
  <si>
    <t>油粮桥村</t>
  </si>
  <si>
    <t>年满80周岁
且符合条件</t>
  </si>
  <si>
    <t>马成</t>
  </si>
  <si>
    <t>田桥村</t>
  </si>
  <si>
    <t>徐金林</t>
  </si>
  <si>
    <t>大庙桥村</t>
  </si>
  <si>
    <t>马吉才</t>
  </si>
  <si>
    <t>大院子村</t>
  </si>
  <si>
    <t>马金香</t>
  </si>
  <si>
    <t>丁家湾子村</t>
  </si>
  <si>
    <t>韩文金</t>
  </si>
  <si>
    <t>郝渠村</t>
  </si>
  <si>
    <t>王学明</t>
  </si>
  <si>
    <t>梨花桥村</t>
  </si>
  <si>
    <t>岳润莲</t>
  </si>
  <si>
    <t>何占清</t>
  </si>
  <si>
    <t>高闸镇</t>
  </si>
  <si>
    <t>韩桥村</t>
  </si>
  <si>
    <t>石正明</t>
  </si>
  <si>
    <t>马得秀</t>
  </si>
  <si>
    <t>马翠兰</t>
  </si>
  <si>
    <t>高闸村</t>
  </si>
  <si>
    <t>杨金玉</t>
  </si>
  <si>
    <t>郭桥村</t>
  </si>
  <si>
    <t>王怀连</t>
  </si>
  <si>
    <t>杨秀珍</t>
  </si>
  <si>
    <t>朱渠村</t>
  </si>
  <si>
    <t>陈风英</t>
  </si>
  <si>
    <t>马家湖村</t>
  </si>
  <si>
    <t>秦玉珍</t>
  </si>
  <si>
    <t>唐会珍</t>
  </si>
  <si>
    <t>徐胜</t>
  </si>
  <si>
    <t>李桥村</t>
  </si>
  <si>
    <t>廖桂兰</t>
  </si>
  <si>
    <t>马学礼</t>
  </si>
  <si>
    <t>金银滩镇</t>
  </si>
  <si>
    <t>杨马湖村</t>
  </si>
  <si>
    <t>马生岐</t>
  </si>
  <si>
    <t>团庄村</t>
  </si>
  <si>
    <t>苗金芳</t>
  </si>
  <si>
    <t>西滩村</t>
  </si>
  <si>
    <t>尹梅花</t>
  </si>
  <si>
    <t>马秀花</t>
  </si>
  <si>
    <t>扁担沟镇</t>
  </si>
  <si>
    <t>同利村</t>
  </si>
  <si>
    <t>马凤兰</t>
  </si>
  <si>
    <t>西沟沿村</t>
  </si>
  <si>
    <t>吴宗林</t>
  </si>
  <si>
    <t>王秀花</t>
  </si>
  <si>
    <t>双吉沟村</t>
  </si>
  <si>
    <t>杨秀花</t>
  </si>
  <si>
    <t>马正福</t>
  </si>
  <si>
    <t>王梅英</t>
  </si>
  <si>
    <t>南梁村</t>
  </si>
  <si>
    <t>杨忠贵</t>
  </si>
  <si>
    <t>马春花</t>
  </si>
  <si>
    <t>海子井村</t>
  </si>
  <si>
    <t>朱瑛</t>
  </si>
  <si>
    <t>古城镇</t>
  </si>
  <si>
    <t>新华桥村</t>
  </si>
  <si>
    <t>杨振环</t>
  </si>
  <si>
    <t>陈秀花</t>
  </si>
  <si>
    <t>郭凤霞</t>
  </si>
  <si>
    <t>东塔寺乡</t>
  </si>
  <si>
    <t>新接堡村</t>
  </si>
  <si>
    <t>杨玉兰</t>
  </si>
  <si>
    <t>白寺滩村</t>
  </si>
  <si>
    <t>吴月英</t>
  </si>
  <si>
    <t>马莲渠乡</t>
  </si>
  <si>
    <t>陈木闸村</t>
  </si>
  <si>
    <t>马玉霞</t>
  </si>
  <si>
    <t>柴桥村</t>
  </si>
  <si>
    <t>杨秀莲</t>
  </si>
  <si>
    <t>廖桥村</t>
  </si>
  <si>
    <t>周商秀</t>
  </si>
  <si>
    <t>胜利镇</t>
  </si>
  <si>
    <t>富荣社区</t>
  </si>
  <si>
    <t>路秀荣</t>
  </si>
  <si>
    <t>金星镇</t>
  </si>
  <si>
    <t>裕西社区</t>
  </si>
  <si>
    <t>利通区2026年4月享受城乡高龄低收入老人津贴调增人员公示名册</t>
  </si>
  <si>
    <t>调增6人，调资1380元</t>
  </si>
  <si>
    <t>增标前后情况</t>
  </si>
  <si>
    <t>调增原因</t>
  </si>
  <si>
    <t>原津贴标准</t>
  </si>
  <si>
    <t>现津贴标准</t>
  </si>
  <si>
    <t>增资金额</t>
  </si>
  <si>
    <t>吴桂兰</t>
  </si>
  <si>
    <t>马家桥村</t>
  </si>
  <si>
    <t>年满90周岁
且符合条件</t>
  </si>
  <si>
    <t>严玉莲</t>
  </si>
  <si>
    <t>马国英</t>
  </si>
  <si>
    <t>东沟湾村</t>
  </si>
  <si>
    <t>杨玉春</t>
  </si>
  <si>
    <t>党家河湾村</t>
  </si>
  <si>
    <t>杨彦风</t>
  </si>
  <si>
    <t>马莲渠村</t>
  </si>
  <si>
    <t>利通区2026年4月享受城乡高龄低收入老人津贴退出人员公示名册</t>
  </si>
  <si>
    <t>清退23人减资7720元</t>
  </si>
  <si>
    <t>退出原因</t>
  </si>
  <si>
    <t xml:space="preserve">90周岁以上     </t>
  </si>
  <si>
    <t>清退
金额</t>
  </si>
  <si>
    <t xml:space="preserve">涉及退款金额        </t>
  </si>
  <si>
    <t>叶秀花</t>
  </si>
  <si>
    <t>1</t>
  </si>
  <si>
    <t>死亡</t>
  </si>
  <si>
    <t>王月琴</t>
  </si>
  <si>
    <t>东门村</t>
  </si>
  <si>
    <t>夏秀英</t>
  </si>
  <si>
    <t>丁学花</t>
  </si>
  <si>
    <t>马连英</t>
  </si>
  <si>
    <t>河渠拜村</t>
  </si>
  <si>
    <t>张维兰</t>
  </si>
  <si>
    <t>周闸村</t>
  </si>
  <si>
    <t>商秀英</t>
  </si>
  <si>
    <t>冯秀英</t>
  </si>
  <si>
    <t>买和仁</t>
  </si>
  <si>
    <t>杨玉花</t>
  </si>
  <si>
    <t>海明柱</t>
  </si>
  <si>
    <t>利同新村</t>
  </si>
  <si>
    <t>罗志忠</t>
  </si>
  <si>
    <t>利原村</t>
  </si>
  <si>
    <t>顾孝</t>
  </si>
  <si>
    <t>李凤香</t>
  </si>
  <si>
    <t>张平</t>
  </si>
  <si>
    <t>上桥镇</t>
  </si>
  <si>
    <t>涝河桥村</t>
  </si>
  <si>
    <t>王桂珍</t>
  </si>
  <si>
    <t xml:space="preserve">新接堡村 </t>
  </si>
  <si>
    <t>袁开林</t>
  </si>
  <si>
    <t>干饭渠村</t>
  </si>
  <si>
    <t>郭秀英</t>
  </si>
  <si>
    <t>杨渠村</t>
  </si>
  <si>
    <t>马新凤</t>
  </si>
  <si>
    <t>魏淑琴</t>
  </si>
  <si>
    <t>苏金美</t>
  </si>
  <si>
    <t>何文祥</t>
  </si>
  <si>
    <t>王俊莲</t>
  </si>
  <si>
    <t>上桥社区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</si>
</sst>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4"/>
      <color rgb="FF000000"/>
      <name val="方正小标宋_GBK"/>
      <charset val="134"/>
    </font>
    <font>
      <sz val="14"/>
      <color indexed="8"/>
      <name val="方正小标宋_GBK"/>
      <charset val="134"/>
    </font>
    <font>
      <sz val="10"/>
      <color theme="1"/>
      <name val="方正黑体_GBK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22" fillId="0" borderId="0" applyNumberFormat="false" applyFill="false"/>
    <xf numFmtId="0" fontId="22" fillId="0" borderId="0"/>
    <xf numFmtId="0" fontId="22" fillId="0" borderId="0">
      <alignment vertical="center"/>
    </xf>
    <xf numFmtId="0" fontId="22" fillId="0" borderId="0"/>
    <xf numFmtId="0" fontId="15" fillId="22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30" fillId="26" borderId="19" applyNumberFormat="false" applyAlignment="false" applyProtection="false">
      <alignment vertical="center"/>
    </xf>
    <xf numFmtId="0" fontId="23" fillId="13" borderId="15" applyNumberFormat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2" fillId="0" borderId="0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2" fillId="0" borderId="0"/>
    <xf numFmtId="0" fontId="29" fillId="0" borderId="1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2" fillId="0" borderId="0"/>
    <xf numFmtId="0" fontId="21" fillId="31" borderId="0" applyNumberFormat="false" applyBorder="false" applyAlignment="false" applyProtection="false">
      <alignment vertical="center"/>
    </xf>
    <xf numFmtId="0" fontId="0" fillId="17" borderId="17" applyNumberFormat="false" applyFont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1" fillId="18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34" fillId="26" borderId="16" applyNumberFormat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4" fillId="0" borderId="0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4" fillId="15" borderId="16" applyNumberFormat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wrapText="true"/>
    </xf>
    <xf numFmtId="0" fontId="5" fillId="0" borderId="0" xfId="0" applyFont="true" applyFill="true" applyBorder="true" applyAlignment="true">
      <alignment horizont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4" xfId="0" applyFont="true" applyFill="true" applyBorder="true" applyAlignment="true">
      <alignment horizontal="center" vertical="center" wrapText="true"/>
    </xf>
    <xf numFmtId="49" fontId="6" fillId="0" borderId="4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8" fillId="0" borderId="6" xfId="0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10" fillId="0" borderId="8" xfId="0" applyFont="true" applyFill="true" applyBorder="true" applyAlignment="true">
      <alignment horizontal="center" vertical="center"/>
    </xf>
    <xf numFmtId="0" fontId="10" fillId="0" borderId="9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176" fontId="7" fillId="0" borderId="5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2" fillId="2" borderId="1" xfId="0" applyFont="true" applyFill="true" applyBorder="true" applyAlignment="true">
      <alignment horizontal="center" vertical="center" wrapText="true"/>
    </xf>
    <xf numFmtId="49" fontId="9" fillId="2" borderId="1" xfId="0" applyNumberFormat="true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12" fillId="0" borderId="1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/>
    </xf>
    <xf numFmtId="0" fontId="9" fillId="2" borderId="5" xfId="0" applyFont="true" applyFill="true" applyBorder="true" applyAlignment="true">
      <alignment horizontal="center" vertical="center" wrapText="true"/>
    </xf>
    <xf numFmtId="0" fontId="6" fillId="0" borderId="10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9" fillId="0" borderId="10" xfId="0" applyFont="true" applyFill="true" applyBorder="true" applyAlignment="true">
      <alignment horizontal="center" vertical="center"/>
    </xf>
    <xf numFmtId="0" fontId="9" fillId="0" borderId="10" xfId="0" applyFont="true" applyFill="true" applyBorder="true" applyAlignment="true">
      <alignment horizontal="center" vertical="center"/>
    </xf>
    <xf numFmtId="0" fontId="0" fillId="0" borderId="1" xfId="0" applyBorder="true">
      <alignment vertical="center"/>
    </xf>
    <xf numFmtId="176" fontId="7" fillId="0" borderId="7" xfId="0" applyNumberFormat="true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13" fillId="2" borderId="7" xfId="0" applyFont="true" applyFill="true" applyBorder="true" applyAlignment="true">
      <alignment horizontal="center" vertical="center" wrapText="true"/>
    </xf>
    <xf numFmtId="0" fontId="6" fillId="0" borderId="11" xfId="0" applyFont="true" applyFill="true" applyBorder="true" applyAlignment="true">
      <alignment horizontal="center" vertical="center" wrapText="true"/>
    </xf>
    <xf numFmtId="0" fontId="9" fillId="0" borderId="7" xfId="0" applyFont="true" applyFill="true" applyBorder="true" applyAlignment="true">
      <alignment horizontal="center" vertical="center"/>
    </xf>
    <xf numFmtId="0" fontId="9" fillId="0" borderId="11" xfId="0" applyFont="true" applyFill="true" applyBorder="true" applyAlignment="true">
      <alignment horizontal="center" vertical="center"/>
    </xf>
  </cellXfs>
  <cellStyles count="59">
    <cellStyle name="常规" xfId="0" builtinId="0"/>
    <cellStyle name="常规 5" xfId="1"/>
    <cellStyle name="常规 2" xfId="2"/>
    <cellStyle name="常规_花名册_5" xfId="3"/>
    <cellStyle name="常规_Sheet1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解释性文本 2 9" xfId="22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常规 8" xfId="34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常规_花名册" xfId="39"/>
    <cellStyle name="20% - 强调文字颜色 5" xfId="40" builtinId="46"/>
    <cellStyle name="适中" xfId="41" builtinId="28"/>
    <cellStyle name="常规_新增、调整、取消" xfId="42"/>
    <cellStyle name="计算" xfId="43" builtinId="22"/>
    <cellStyle name="强调文字颜色 1" xfId="44" builtinId="29"/>
    <cellStyle name="60% - 强调文字颜色 4" xfId="45" builtinId="44"/>
    <cellStyle name="60% - 强调文字颜色 1" xfId="46" builtinId="32"/>
    <cellStyle name="强调文字颜色 2" xfId="47" builtinId="33"/>
    <cellStyle name="60% - 强调文字颜色 5" xfId="48" builtinId="48"/>
    <cellStyle name="百分比" xfId="49" builtinId="5"/>
    <cellStyle name="60% - 强调文字颜色 2" xfId="50" builtinId="36"/>
    <cellStyle name="货币" xfId="51" builtinId="4"/>
    <cellStyle name="强调文字颜色 3" xfId="52" builtinId="37"/>
    <cellStyle name="常规 2 10 3" xfId="53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"/>
  <sheetViews>
    <sheetView tabSelected="1" workbookViewId="0">
      <selection activeCell="P13" sqref="P13"/>
    </sheetView>
  </sheetViews>
  <sheetFormatPr defaultColWidth="9" defaultRowHeight="13.5"/>
  <cols>
    <col min="1" max="1" width="4.25" customWidth="true"/>
    <col min="2" max="3" width="8.375" customWidth="true"/>
    <col min="4" max="4" width="10.625" customWidth="true"/>
    <col min="5" max="9" width="7.125" customWidth="true"/>
    <col min="10" max="10" width="13.25" customWidth="true"/>
  </cols>
  <sheetData>
    <row r="1" ht="21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true" ht="24" customHeight="true" spans="1:10">
      <c r="A2" s="5" t="s">
        <v>1</v>
      </c>
      <c r="B2" s="5"/>
      <c r="C2" s="6"/>
      <c r="D2" s="6"/>
      <c r="E2" s="6"/>
      <c r="F2" s="6"/>
      <c r="G2" s="6"/>
      <c r="H2" s="6"/>
      <c r="I2" s="6"/>
      <c r="J2" s="6"/>
    </row>
    <row r="3" s="1" customFormat="true" ht="20" customHeight="true" spans="1:10">
      <c r="A3" s="7" t="s">
        <v>2</v>
      </c>
      <c r="B3" s="7"/>
      <c r="C3" s="8"/>
      <c r="D3" s="7"/>
      <c r="E3" s="7"/>
      <c r="F3" s="7"/>
      <c r="G3" s="7"/>
      <c r="H3" s="7"/>
      <c r="I3" s="7"/>
      <c r="J3" s="7"/>
    </row>
    <row r="4" s="1" customFormat="true" ht="20" customHeight="true" spans="1:10">
      <c r="A4" s="9" t="s">
        <v>3</v>
      </c>
      <c r="B4" s="10" t="s">
        <v>4</v>
      </c>
      <c r="C4" s="9" t="s">
        <v>5</v>
      </c>
      <c r="D4" s="9" t="s">
        <v>6</v>
      </c>
      <c r="E4" s="9" t="s">
        <v>7</v>
      </c>
      <c r="F4" s="9"/>
      <c r="G4" s="9" t="s">
        <v>8</v>
      </c>
      <c r="H4" s="9"/>
      <c r="I4" s="9"/>
      <c r="J4" s="29" t="s">
        <v>9</v>
      </c>
    </row>
    <row r="5" s="1" customFormat="true" ht="27" customHeight="true" spans="1:10">
      <c r="A5" s="9"/>
      <c r="B5" s="11"/>
      <c r="C5" s="9"/>
      <c r="D5" s="9"/>
      <c r="E5" s="29" t="s">
        <v>10</v>
      </c>
      <c r="F5" s="29" t="s">
        <v>11</v>
      </c>
      <c r="G5" s="9" t="s">
        <v>12</v>
      </c>
      <c r="H5" s="29" t="s">
        <v>13</v>
      </c>
      <c r="I5" s="29" t="s">
        <v>14</v>
      </c>
      <c r="J5" s="29"/>
    </row>
    <row r="6" s="1" customFormat="true" ht="26" customHeight="true" spans="1:10">
      <c r="A6" s="9">
        <v>1</v>
      </c>
      <c r="B6" s="12" t="s">
        <v>15</v>
      </c>
      <c r="C6" s="12" t="s">
        <v>16</v>
      </c>
      <c r="D6" s="12" t="s">
        <v>17</v>
      </c>
      <c r="E6" s="9">
        <v>1</v>
      </c>
      <c r="F6" s="9"/>
      <c r="G6" s="30">
        <v>270</v>
      </c>
      <c r="H6" s="30">
        <v>180</v>
      </c>
      <c r="I6" s="30">
        <f t="shared" ref="I6:I13" si="0">(SUM(G6:H6))+0</f>
        <v>450</v>
      </c>
      <c r="J6" s="21" t="s">
        <v>18</v>
      </c>
    </row>
    <row r="7" s="1" customFormat="true" ht="26" customHeight="true" spans="1:10">
      <c r="A7" s="9">
        <v>2</v>
      </c>
      <c r="B7" s="12" t="s">
        <v>19</v>
      </c>
      <c r="C7" s="12" t="s">
        <v>16</v>
      </c>
      <c r="D7" s="12" t="s">
        <v>20</v>
      </c>
      <c r="E7" s="9">
        <v>1</v>
      </c>
      <c r="F7" s="9"/>
      <c r="G7" s="30">
        <v>270</v>
      </c>
      <c r="H7" s="30">
        <v>180</v>
      </c>
      <c r="I7" s="30">
        <f t="shared" si="0"/>
        <v>450</v>
      </c>
      <c r="J7" s="21" t="s">
        <v>18</v>
      </c>
    </row>
    <row r="8" s="1" customFormat="true" ht="26" customHeight="true" spans="1:10">
      <c r="A8" s="9">
        <v>3</v>
      </c>
      <c r="B8" s="12" t="s">
        <v>21</v>
      </c>
      <c r="C8" s="12" t="s">
        <v>16</v>
      </c>
      <c r="D8" s="12" t="s">
        <v>22</v>
      </c>
      <c r="E8" s="9">
        <v>1</v>
      </c>
      <c r="F8" s="9"/>
      <c r="G8" s="30">
        <v>270</v>
      </c>
      <c r="H8" s="30">
        <v>180</v>
      </c>
      <c r="I8" s="30">
        <f t="shared" si="0"/>
        <v>450</v>
      </c>
      <c r="J8" s="21" t="s">
        <v>18</v>
      </c>
    </row>
    <row r="9" s="1" customFormat="true" ht="26" customHeight="true" spans="1:10">
      <c r="A9" s="9">
        <v>4</v>
      </c>
      <c r="B9" s="12" t="s">
        <v>23</v>
      </c>
      <c r="C9" s="13" t="s">
        <v>16</v>
      </c>
      <c r="D9" s="12" t="s">
        <v>24</v>
      </c>
      <c r="E9" s="9">
        <v>1</v>
      </c>
      <c r="F9" s="29"/>
      <c r="G9" s="30">
        <v>270</v>
      </c>
      <c r="H9" s="30">
        <v>180</v>
      </c>
      <c r="I9" s="30">
        <f t="shared" si="0"/>
        <v>450</v>
      </c>
      <c r="J9" s="21" t="s">
        <v>18</v>
      </c>
    </row>
    <row r="10" s="1" customFormat="true" ht="26" customHeight="true" spans="1:10">
      <c r="A10" s="9">
        <v>5</v>
      </c>
      <c r="B10" s="12" t="s">
        <v>25</v>
      </c>
      <c r="C10" s="13" t="s">
        <v>16</v>
      </c>
      <c r="D10" s="13" t="s">
        <v>26</v>
      </c>
      <c r="E10" s="9">
        <v>1</v>
      </c>
      <c r="F10" s="29"/>
      <c r="G10" s="30">
        <v>270</v>
      </c>
      <c r="H10" s="30">
        <v>180</v>
      </c>
      <c r="I10" s="30">
        <f t="shared" si="0"/>
        <v>450</v>
      </c>
      <c r="J10" s="21" t="s">
        <v>18</v>
      </c>
    </row>
    <row r="11" s="1" customFormat="true" ht="26" customHeight="true" spans="1:10">
      <c r="A11" s="9">
        <v>6</v>
      </c>
      <c r="B11" s="12" t="s">
        <v>27</v>
      </c>
      <c r="C11" s="12" t="s">
        <v>16</v>
      </c>
      <c r="D11" s="13" t="s">
        <v>28</v>
      </c>
      <c r="E11" s="9">
        <v>1</v>
      </c>
      <c r="F11" s="29"/>
      <c r="G11" s="30">
        <v>270</v>
      </c>
      <c r="H11" s="30">
        <v>180</v>
      </c>
      <c r="I11" s="30">
        <f t="shared" si="0"/>
        <v>450</v>
      </c>
      <c r="J11" s="21" t="s">
        <v>18</v>
      </c>
    </row>
    <row r="12" s="1" customFormat="true" ht="26" customHeight="true" spans="1:10">
      <c r="A12" s="9">
        <v>7</v>
      </c>
      <c r="B12" s="12" t="s">
        <v>29</v>
      </c>
      <c r="C12" s="13" t="s">
        <v>16</v>
      </c>
      <c r="D12" s="12" t="s">
        <v>30</v>
      </c>
      <c r="E12" s="9">
        <v>1</v>
      </c>
      <c r="F12" s="29"/>
      <c r="G12" s="30">
        <v>270</v>
      </c>
      <c r="H12" s="30">
        <v>180</v>
      </c>
      <c r="I12" s="30">
        <f t="shared" si="0"/>
        <v>450</v>
      </c>
      <c r="J12" s="21" t="s">
        <v>18</v>
      </c>
    </row>
    <row r="13" s="1" customFormat="true" ht="26" customHeight="true" spans="1:10">
      <c r="A13" s="9">
        <v>8</v>
      </c>
      <c r="B13" s="12" t="s">
        <v>31</v>
      </c>
      <c r="C13" s="12" t="s">
        <v>16</v>
      </c>
      <c r="D13" s="12" t="s">
        <v>30</v>
      </c>
      <c r="E13" s="9">
        <v>1</v>
      </c>
      <c r="F13" s="31"/>
      <c r="G13" s="30">
        <v>270</v>
      </c>
      <c r="H13" s="30">
        <v>180</v>
      </c>
      <c r="I13" s="30">
        <f t="shared" si="0"/>
        <v>450</v>
      </c>
      <c r="J13" s="21" t="s">
        <v>18</v>
      </c>
    </row>
    <row r="14" s="1" customFormat="true" ht="26" customHeight="true" spans="1:10">
      <c r="A14" s="9">
        <v>9</v>
      </c>
      <c r="B14" s="14" t="s">
        <v>32</v>
      </c>
      <c r="C14" s="15" t="s">
        <v>33</v>
      </c>
      <c r="D14" s="14" t="s">
        <v>34</v>
      </c>
      <c r="E14" s="9">
        <v>1</v>
      </c>
      <c r="F14" s="29"/>
      <c r="G14" s="30">
        <v>270</v>
      </c>
      <c r="H14" s="30">
        <v>180</v>
      </c>
      <c r="I14" s="30">
        <f t="shared" ref="I14:I25" si="1">(SUM(G14+H14))+0</f>
        <v>450</v>
      </c>
      <c r="J14" s="21" t="s">
        <v>18</v>
      </c>
    </row>
    <row r="15" s="1" customFormat="true" ht="26" customHeight="true" spans="1:10">
      <c r="A15" s="9">
        <v>10</v>
      </c>
      <c r="B15" s="16" t="s">
        <v>35</v>
      </c>
      <c r="C15" s="15" t="s">
        <v>33</v>
      </c>
      <c r="D15" s="14" t="s">
        <v>34</v>
      </c>
      <c r="E15" s="9">
        <v>1</v>
      </c>
      <c r="F15" s="29"/>
      <c r="G15" s="30">
        <v>270</v>
      </c>
      <c r="H15" s="30">
        <v>180</v>
      </c>
      <c r="I15" s="30">
        <f t="shared" si="1"/>
        <v>450</v>
      </c>
      <c r="J15" s="21" t="s">
        <v>18</v>
      </c>
    </row>
    <row r="16" s="1" customFormat="true" ht="26" customHeight="true" spans="1:10">
      <c r="A16" s="9">
        <v>11</v>
      </c>
      <c r="B16" s="14" t="s">
        <v>36</v>
      </c>
      <c r="C16" s="15" t="s">
        <v>33</v>
      </c>
      <c r="D16" s="14" t="s">
        <v>34</v>
      </c>
      <c r="E16" s="9">
        <v>1</v>
      </c>
      <c r="F16" s="31"/>
      <c r="G16" s="30">
        <v>270</v>
      </c>
      <c r="H16" s="30">
        <v>180</v>
      </c>
      <c r="I16" s="30">
        <f t="shared" si="1"/>
        <v>450</v>
      </c>
      <c r="J16" s="21" t="s">
        <v>18</v>
      </c>
    </row>
    <row r="17" s="1" customFormat="true" ht="26" customHeight="true" spans="1:10">
      <c r="A17" s="9">
        <v>12</v>
      </c>
      <c r="B17" s="14" t="s">
        <v>37</v>
      </c>
      <c r="C17" s="15" t="s">
        <v>33</v>
      </c>
      <c r="D17" s="14" t="s">
        <v>38</v>
      </c>
      <c r="E17" s="9">
        <v>1</v>
      </c>
      <c r="F17" s="29"/>
      <c r="G17" s="30">
        <v>270</v>
      </c>
      <c r="H17" s="30">
        <v>180</v>
      </c>
      <c r="I17" s="30">
        <f t="shared" si="1"/>
        <v>450</v>
      </c>
      <c r="J17" s="21" t="s">
        <v>18</v>
      </c>
    </row>
    <row r="18" s="1" customFormat="true" ht="26" customHeight="true" spans="1:10">
      <c r="A18" s="9">
        <v>13</v>
      </c>
      <c r="B18" s="14" t="s">
        <v>39</v>
      </c>
      <c r="C18" s="15" t="s">
        <v>33</v>
      </c>
      <c r="D18" s="14" t="s">
        <v>40</v>
      </c>
      <c r="E18" s="9">
        <v>1</v>
      </c>
      <c r="F18" s="29"/>
      <c r="G18" s="30">
        <v>270</v>
      </c>
      <c r="H18" s="30">
        <v>180</v>
      </c>
      <c r="I18" s="30">
        <f t="shared" si="1"/>
        <v>450</v>
      </c>
      <c r="J18" s="21" t="s">
        <v>18</v>
      </c>
    </row>
    <row r="19" s="1" customFormat="true" ht="26" customHeight="true" spans="1:10">
      <c r="A19" s="9">
        <v>14</v>
      </c>
      <c r="B19" s="16" t="s">
        <v>41</v>
      </c>
      <c r="C19" s="12" t="s">
        <v>33</v>
      </c>
      <c r="D19" s="17" t="s">
        <v>40</v>
      </c>
      <c r="E19" s="9">
        <v>1</v>
      </c>
      <c r="F19" s="31"/>
      <c r="G19" s="30">
        <v>270</v>
      </c>
      <c r="H19" s="30">
        <v>180</v>
      </c>
      <c r="I19" s="30">
        <f t="shared" si="1"/>
        <v>450</v>
      </c>
      <c r="J19" s="21" t="s">
        <v>18</v>
      </c>
    </row>
    <row r="20" s="1" customFormat="true" ht="26" customHeight="true" spans="1:10">
      <c r="A20" s="9">
        <v>15</v>
      </c>
      <c r="B20" s="16" t="s">
        <v>42</v>
      </c>
      <c r="C20" s="12" t="s">
        <v>33</v>
      </c>
      <c r="D20" s="17" t="s">
        <v>43</v>
      </c>
      <c r="E20" s="9">
        <v>1</v>
      </c>
      <c r="F20" s="29"/>
      <c r="G20" s="30">
        <v>270</v>
      </c>
      <c r="H20" s="30">
        <v>180</v>
      </c>
      <c r="I20" s="30">
        <f t="shared" si="1"/>
        <v>450</v>
      </c>
      <c r="J20" s="21" t="s">
        <v>18</v>
      </c>
    </row>
    <row r="21" s="1" customFormat="true" ht="26" customHeight="true" spans="1:10">
      <c r="A21" s="9">
        <v>16</v>
      </c>
      <c r="B21" s="16" t="s">
        <v>44</v>
      </c>
      <c r="C21" s="12" t="s">
        <v>33</v>
      </c>
      <c r="D21" s="17" t="s">
        <v>45</v>
      </c>
      <c r="E21" s="9">
        <v>1</v>
      </c>
      <c r="F21" s="29"/>
      <c r="G21" s="30">
        <v>270</v>
      </c>
      <c r="H21" s="30">
        <v>180</v>
      </c>
      <c r="I21" s="30">
        <f t="shared" si="1"/>
        <v>450</v>
      </c>
      <c r="J21" s="21" t="s">
        <v>18</v>
      </c>
    </row>
    <row r="22" s="1" customFormat="true" ht="26" customHeight="true" spans="1:10">
      <c r="A22" s="9">
        <v>17</v>
      </c>
      <c r="B22" s="16" t="s">
        <v>46</v>
      </c>
      <c r="C22" s="12" t="s">
        <v>33</v>
      </c>
      <c r="D22" s="17" t="s">
        <v>45</v>
      </c>
      <c r="E22" s="9">
        <v>1</v>
      </c>
      <c r="F22" s="31"/>
      <c r="G22" s="30">
        <v>270</v>
      </c>
      <c r="H22" s="30">
        <v>180</v>
      </c>
      <c r="I22" s="30">
        <f t="shared" si="1"/>
        <v>450</v>
      </c>
      <c r="J22" s="21" t="s">
        <v>18</v>
      </c>
    </row>
    <row r="23" s="1" customFormat="true" ht="26" customHeight="true" spans="1:10">
      <c r="A23" s="9">
        <v>18</v>
      </c>
      <c r="B23" s="16" t="s">
        <v>47</v>
      </c>
      <c r="C23" s="12" t="s">
        <v>33</v>
      </c>
      <c r="D23" s="17" t="s">
        <v>45</v>
      </c>
      <c r="E23" s="9">
        <v>1</v>
      </c>
      <c r="F23" s="29"/>
      <c r="G23" s="30">
        <v>270</v>
      </c>
      <c r="H23" s="30">
        <v>180</v>
      </c>
      <c r="I23" s="30">
        <f t="shared" si="1"/>
        <v>450</v>
      </c>
      <c r="J23" s="21" t="s">
        <v>18</v>
      </c>
    </row>
    <row r="24" s="1" customFormat="true" ht="26" customHeight="true" spans="1:10">
      <c r="A24" s="9">
        <v>19</v>
      </c>
      <c r="B24" s="16" t="s">
        <v>48</v>
      </c>
      <c r="C24" s="12" t="s">
        <v>33</v>
      </c>
      <c r="D24" s="17" t="s">
        <v>49</v>
      </c>
      <c r="E24" s="9">
        <v>1</v>
      </c>
      <c r="F24" s="29"/>
      <c r="G24" s="30">
        <v>270</v>
      </c>
      <c r="H24" s="30">
        <v>180</v>
      </c>
      <c r="I24" s="30">
        <f t="shared" si="1"/>
        <v>450</v>
      </c>
      <c r="J24" s="21" t="s">
        <v>18</v>
      </c>
    </row>
    <row r="25" s="1" customFormat="true" ht="26" customHeight="true" spans="1:10">
      <c r="A25" s="9">
        <v>20</v>
      </c>
      <c r="B25" s="16" t="s">
        <v>50</v>
      </c>
      <c r="C25" s="12" t="s">
        <v>33</v>
      </c>
      <c r="D25" s="17" t="s">
        <v>49</v>
      </c>
      <c r="E25" s="9">
        <v>1</v>
      </c>
      <c r="F25" s="31"/>
      <c r="G25" s="30">
        <v>270</v>
      </c>
      <c r="H25" s="30">
        <v>180</v>
      </c>
      <c r="I25" s="30">
        <f t="shared" si="1"/>
        <v>450</v>
      </c>
      <c r="J25" s="21" t="s">
        <v>18</v>
      </c>
    </row>
    <row r="26" s="1" customFormat="true" ht="26" customHeight="true" spans="1:10">
      <c r="A26" s="9">
        <v>21</v>
      </c>
      <c r="B26" s="17" t="s">
        <v>51</v>
      </c>
      <c r="C26" s="17" t="s">
        <v>52</v>
      </c>
      <c r="D26" s="17" t="s">
        <v>53</v>
      </c>
      <c r="E26" s="9">
        <v>1</v>
      </c>
      <c r="F26" s="29"/>
      <c r="G26" s="30">
        <v>270</v>
      </c>
      <c r="H26" s="30">
        <v>0</v>
      </c>
      <c r="I26" s="30">
        <v>270</v>
      </c>
      <c r="J26" s="21" t="s">
        <v>18</v>
      </c>
    </row>
    <row r="27" s="1" customFormat="true" ht="26" customHeight="true" spans="1:10">
      <c r="A27" s="9">
        <v>22</v>
      </c>
      <c r="B27" s="17" t="s">
        <v>54</v>
      </c>
      <c r="C27" s="17" t="s">
        <v>52</v>
      </c>
      <c r="D27" s="17" t="s">
        <v>55</v>
      </c>
      <c r="E27" s="9">
        <v>1</v>
      </c>
      <c r="F27" s="29"/>
      <c r="G27" s="30">
        <v>270</v>
      </c>
      <c r="H27" s="30">
        <v>0</v>
      </c>
      <c r="I27" s="30">
        <v>270</v>
      </c>
      <c r="J27" s="21" t="s">
        <v>18</v>
      </c>
    </row>
    <row r="28" s="1" customFormat="true" ht="26" customHeight="true" spans="1:10">
      <c r="A28" s="9">
        <v>23</v>
      </c>
      <c r="B28" s="17" t="s">
        <v>56</v>
      </c>
      <c r="C28" s="12" t="s">
        <v>52</v>
      </c>
      <c r="D28" s="12" t="s">
        <v>57</v>
      </c>
      <c r="E28" s="9">
        <v>1</v>
      </c>
      <c r="F28" s="31"/>
      <c r="G28" s="30">
        <v>270</v>
      </c>
      <c r="H28" s="30">
        <v>0</v>
      </c>
      <c r="I28" s="30">
        <v>270</v>
      </c>
      <c r="J28" s="21" t="s">
        <v>18</v>
      </c>
    </row>
    <row r="29" s="1" customFormat="true" ht="26" customHeight="true" spans="1:10">
      <c r="A29" s="9">
        <v>24</v>
      </c>
      <c r="B29" s="12" t="s">
        <v>58</v>
      </c>
      <c r="C29" s="12" t="s">
        <v>52</v>
      </c>
      <c r="D29" s="12" t="s">
        <v>53</v>
      </c>
      <c r="E29" s="9">
        <v>1</v>
      </c>
      <c r="F29" s="29"/>
      <c r="G29" s="30">
        <v>270</v>
      </c>
      <c r="H29" s="30">
        <v>0</v>
      </c>
      <c r="I29" s="30">
        <v>270</v>
      </c>
      <c r="J29" s="21" t="s">
        <v>18</v>
      </c>
    </row>
    <row r="30" s="1" customFormat="true" ht="26" customHeight="true" spans="1:10">
      <c r="A30" s="9">
        <v>25</v>
      </c>
      <c r="B30" s="13" t="s">
        <v>59</v>
      </c>
      <c r="C30" s="17" t="s">
        <v>60</v>
      </c>
      <c r="D30" s="17" t="s">
        <v>61</v>
      </c>
      <c r="E30" s="9">
        <v>1</v>
      </c>
      <c r="F30" s="29"/>
      <c r="G30" s="30">
        <v>270</v>
      </c>
      <c r="H30" s="30">
        <v>180</v>
      </c>
      <c r="I30" s="30">
        <f t="shared" ref="I30:I37" si="2">(G30+H30)+0</f>
        <v>450</v>
      </c>
      <c r="J30" s="21" t="s">
        <v>18</v>
      </c>
    </row>
    <row r="31" s="1" customFormat="true" ht="26" customHeight="true" spans="1:10">
      <c r="A31" s="9">
        <v>26</v>
      </c>
      <c r="B31" s="12" t="s">
        <v>62</v>
      </c>
      <c r="C31" s="12" t="s">
        <v>60</v>
      </c>
      <c r="D31" s="12" t="s">
        <v>63</v>
      </c>
      <c r="E31" s="9">
        <v>1</v>
      </c>
      <c r="F31" s="31"/>
      <c r="G31" s="30">
        <v>270</v>
      </c>
      <c r="H31" s="30">
        <v>180</v>
      </c>
      <c r="I31" s="30">
        <f t="shared" si="2"/>
        <v>450</v>
      </c>
      <c r="J31" s="21" t="s">
        <v>18</v>
      </c>
    </row>
    <row r="32" s="1" customFormat="true" ht="26" customHeight="true" spans="1:10">
      <c r="A32" s="9">
        <v>27</v>
      </c>
      <c r="B32" s="12" t="s">
        <v>64</v>
      </c>
      <c r="C32" s="12" t="s">
        <v>60</v>
      </c>
      <c r="D32" s="12" t="s">
        <v>63</v>
      </c>
      <c r="E32" s="9">
        <v>1</v>
      </c>
      <c r="F32" s="29"/>
      <c r="G32" s="30">
        <v>270</v>
      </c>
      <c r="H32" s="30">
        <v>180</v>
      </c>
      <c r="I32" s="30">
        <f t="shared" si="2"/>
        <v>450</v>
      </c>
      <c r="J32" s="21" t="s">
        <v>18</v>
      </c>
    </row>
    <row r="33" s="1" customFormat="true" ht="26" customHeight="true" spans="1:10">
      <c r="A33" s="9">
        <v>28</v>
      </c>
      <c r="B33" s="17" t="s">
        <v>65</v>
      </c>
      <c r="C33" s="12" t="s">
        <v>60</v>
      </c>
      <c r="D33" s="12" t="s">
        <v>66</v>
      </c>
      <c r="E33" s="9">
        <v>1</v>
      </c>
      <c r="F33" s="29"/>
      <c r="G33" s="30">
        <v>270</v>
      </c>
      <c r="H33" s="30">
        <v>180</v>
      </c>
      <c r="I33" s="30">
        <f t="shared" si="2"/>
        <v>450</v>
      </c>
      <c r="J33" s="21" t="s">
        <v>18</v>
      </c>
    </row>
    <row r="34" s="1" customFormat="true" ht="26" customHeight="true" spans="1:10">
      <c r="A34" s="9">
        <v>29</v>
      </c>
      <c r="B34" s="17" t="s">
        <v>67</v>
      </c>
      <c r="C34" s="12" t="s">
        <v>60</v>
      </c>
      <c r="D34" s="12" t="s">
        <v>66</v>
      </c>
      <c r="E34" s="9">
        <v>1</v>
      </c>
      <c r="F34" s="31"/>
      <c r="G34" s="30">
        <v>270</v>
      </c>
      <c r="H34" s="30">
        <v>180</v>
      </c>
      <c r="I34" s="30">
        <f t="shared" si="2"/>
        <v>450</v>
      </c>
      <c r="J34" s="21" t="s">
        <v>18</v>
      </c>
    </row>
    <row r="35" s="1" customFormat="true" ht="26" customHeight="true" spans="1:10">
      <c r="A35" s="9">
        <v>30</v>
      </c>
      <c r="B35" s="17" t="s">
        <v>68</v>
      </c>
      <c r="C35" s="17" t="s">
        <v>60</v>
      </c>
      <c r="D35" s="17" t="s">
        <v>66</v>
      </c>
      <c r="E35" s="9">
        <v>1</v>
      </c>
      <c r="F35" s="29"/>
      <c r="G35" s="30">
        <v>270</v>
      </c>
      <c r="H35" s="30">
        <v>180</v>
      </c>
      <c r="I35" s="30">
        <f t="shared" si="2"/>
        <v>450</v>
      </c>
      <c r="J35" s="21" t="s">
        <v>18</v>
      </c>
    </row>
    <row r="36" s="1" customFormat="true" ht="26" customHeight="true" spans="1:10">
      <c r="A36" s="9">
        <v>31</v>
      </c>
      <c r="B36" s="17" t="s">
        <v>69</v>
      </c>
      <c r="C36" s="17" t="s">
        <v>60</v>
      </c>
      <c r="D36" s="17" t="s">
        <v>70</v>
      </c>
      <c r="E36" s="9">
        <v>1</v>
      </c>
      <c r="F36" s="29"/>
      <c r="G36" s="30">
        <v>270</v>
      </c>
      <c r="H36" s="30">
        <v>180</v>
      </c>
      <c r="I36" s="30">
        <f t="shared" si="2"/>
        <v>450</v>
      </c>
      <c r="J36" s="21" t="s">
        <v>18</v>
      </c>
    </row>
    <row r="37" s="1" customFormat="true" ht="26" customHeight="true" spans="1:10">
      <c r="A37" s="9">
        <v>32</v>
      </c>
      <c r="B37" s="17" t="s">
        <v>71</v>
      </c>
      <c r="C37" s="17" t="s">
        <v>60</v>
      </c>
      <c r="D37" s="17" t="s">
        <v>70</v>
      </c>
      <c r="E37" s="9">
        <v>1</v>
      </c>
      <c r="F37" s="31"/>
      <c r="G37" s="30">
        <v>270</v>
      </c>
      <c r="H37" s="30">
        <v>180</v>
      </c>
      <c r="I37" s="30">
        <f t="shared" si="2"/>
        <v>450</v>
      </c>
      <c r="J37" s="21" t="s">
        <v>18</v>
      </c>
    </row>
    <row r="38" s="1" customFormat="true" ht="26" customHeight="true" spans="1:10">
      <c r="A38" s="9">
        <v>33</v>
      </c>
      <c r="B38" s="17" t="s">
        <v>72</v>
      </c>
      <c r="C38" s="17" t="s">
        <v>60</v>
      </c>
      <c r="D38" s="17" t="s">
        <v>73</v>
      </c>
      <c r="E38" s="9">
        <v>1</v>
      </c>
      <c r="F38" s="29"/>
      <c r="G38" s="30">
        <v>270</v>
      </c>
      <c r="H38" s="30">
        <v>180</v>
      </c>
      <c r="I38" s="30">
        <v>450</v>
      </c>
      <c r="J38" s="21" t="s">
        <v>18</v>
      </c>
    </row>
    <row r="39" s="1" customFormat="true" ht="26" customHeight="true" spans="1:10">
      <c r="A39" s="9">
        <v>34</v>
      </c>
      <c r="B39" s="12" t="s">
        <v>74</v>
      </c>
      <c r="C39" s="12" t="s">
        <v>75</v>
      </c>
      <c r="D39" s="12" t="s">
        <v>76</v>
      </c>
      <c r="E39" s="9">
        <v>1</v>
      </c>
      <c r="F39" s="29"/>
      <c r="G39" s="30">
        <v>270</v>
      </c>
      <c r="H39" s="30">
        <v>180</v>
      </c>
      <c r="I39" s="30">
        <v>450</v>
      </c>
      <c r="J39" s="21" t="s">
        <v>18</v>
      </c>
    </row>
    <row r="40" s="1" customFormat="true" ht="26" customHeight="true" spans="1:10">
      <c r="A40" s="9">
        <v>35</v>
      </c>
      <c r="B40" s="12" t="s">
        <v>77</v>
      </c>
      <c r="C40" s="12" t="s">
        <v>75</v>
      </c>
      <c r="D40" s="12" t="s">
        <v>76</v>
      </c>
      <c r="E40" s="9">
        <v>1</v>
      </c>
      <c r="F40" s="29"/>
      <c r="G40" s="30">
        <v>270</v>
      </c>
      <c r="H40" s="30">
        <v>180</v>
      </c>
      <c r="I40" s="30">
        <v>450</v>
      </c>
      <c r="J40" s="21" t="s">
        <v>18</v>
      </c>
    </row>
    <row r="41" s="1" customFormat="true" ht="26" customHeight="true" spans="1:10">
      <c r="A41" s="9">
        <v>36</v>
      </c>
      <c r="B41" s="12" t="s">
        <v>78</v>
      </c>
      <c r="C41" s="12" t="s">
        <v>75</v>
      </c>
      <c r="D41" s="12" t="s">
        <v>76</v>
      </c>
      <c r="E41" s="9">
        <v>1</v>
      </c>
      <c r="F41" s="29"/>
      <c r="G41" s="30">
        <v>270</v>
      </c>
      <c r="H41" s="30">
        <v>180</v>
      </c>
      <c r="I41" s="30">
        <v>450</v>
      </c>
      <c r="J41" s="21" t="s">
        <v>18</v>
      </c>
    </row>
    <row r="42" s="1" customFormat="true" ht="26" customHeight="true" spans="1:10">
      <c r="A42" s="9">
        <v>37</v>
      </c>
      <c r="B42" s="17" t="s">
        <v>79</v>
      </c>
      <c r="C42" s="18" t="s">
        <v>80</v>
      </c>
      <c r="D42" s="18" t="s">
        <v>81</v>
      </c>
      <c r="E42" s="9">
        <v>1</v>
      </c>
      <c r="F42" s="29"/>
      <c r="G42" s="30">
        <v>270</v>
      </c>
      <c r="H42" s="30">
        <v>180</v>
      </c>
      <c r="I42" s="30">
        <v>450</v>
      </c>
      <c r="J42" s="21" t="s">
        <v>18</v>
      </c>
    </row>
    <row r="43" s="1" customFormat="true" ht="26" customHeight="true" spans="1:10">
      <c r="A43" s="9">
        <v>38</v>
      </c>
      <c r="B43" s="17" t="s">
        <v>82</v>
      </c>
      <c r="C43" s="18" t="s">
        <v>80</v>
      </c>
      <c r="D43" s="18" t="s">
        <v>83</v>
      </c>
      <c r="E43" s="9">
        <v>1</v>
      </c>
      <c r="F43" s="29"/>
      <c r="G43" s="30">
        <v>270</v>
      </c>
      <c r="H43" s="30">
        <v>180</v>
      </c>
      <c r="I43" s="30">
        <v>450</v>
      </c>
      <c r="J43" s="21" t="s">
        <v>18</v>
      </c>
    </row>
    <row r="44" s="1" customFormat="true" ht="26" customHeight="true" spans="1:10">
      <c r="A44" s="9">
        <v>39</v>
      </c>
      <c r="B44" s="12" t="s">
        <v>84</v>
      </c>
      <c r="C44" s="12" t="s">
        <v>85</v>
      </c>
      <c r="D44" s="17" t="s">
        <v>86</v>
      </c>
      <c r="E44" s="9">
        <v>1</v>
      </c>
      <c r="F44" s="29"/>
      <c r="G44" s="30">
        <v>270</v>
      </c>
      <c r="H44" s="30">
        <v>180</v>
      </c>
      <c r="I44" s="30">
        <v>450</v>
      </c>
      <c r="J44" s="21" t="s">
        <v>18</v>
      </c>
    </row>
    <row r="45" s="1" customFormat="true" ht="26" customHeight="true" spans="1:10">
      <c r="A45" s="9">
        <v>40</v>
      </c>
      <c r="B45" s="12" t="s">
        <v>87</v>
      </c>
      <c r="C45" s="12" t="s">
        <v>85</v>
      </c>
      <c r="D45" s="17" t="s">
        <v>88</v>
      </c>
      <c r="E45" s="9">
        <v>1</v>
      </c>
      <c r="F45" s="29"/>
      <c r="G45" s="30">
        <v>270</v>
      </c>
      <c r="H45" s="30">
        <v>180</v>
      </c>
      <c r="I45" s="30">
        <v>450</v>
      </c>
      <c r="J45" s="21" t="s">
        <v>18</v>
      </c>
    </row>
    <row r="46" s="1" customFormat="true" ht="26" customHeight="true" spans="1:10">
      <c r="A46" s="9">
        <v>41</v>
      </c>
      <c r="B46" s="19" t="s">
        <v>89</v>
      </c>
      <c r="C46" s="20" t="s">
        <v>85</v>
      </c>
      <c r="D46" s="20" t="s">
        <v>90</v>
      </c>
      <c r="E46" s="9">
        <v>1</v>
      </c>
      <c r="F46" s="29"/>
      <c r="G46" s="30">
        <v>270</v>
      </c>
      <c r="H46" s="30">
        <v>180</v>
      </c>
      <c r="I46" s="30">
        <v>450</v>
      </c>
      <c r="J46" s="21" t="s">
        <v>18</v>
      </c>
    </row>
    <row r="47" s="1" customFormat="true" ht="26" customHeight="true" spans="1:10">
      <c r="A47" s="9">
        <v>42</v>
      </c>
      <c r="B47" s="13" t="s">
        <v>91</v>
      </c>
      <c r="C47" s="12" t="s">
        <v>92</v>
      </c>
      <c r="D47" s="12" t="s">
        <v>93</v>
      </c>
      <c r="E47" s="9">
        <v>1</v>
      </c>
      <c r="F47" s="29"/>
      <c r="G47" s="30">
        <v>450</v>
      </c>
      <c r="H47" s="30">
        <v>180</v>
      </c>
      <c r="I47" s="30">
        <v>450</v>
      </c>
      <c r="J47" s="21" t="s">
        <v>18</v>
      </c>
    </row>
    <row r="48" s="1" customFormat="true" ht="26" customHeight="true" spans="1:10">
      <c r="A48" s="9">
        <v>43</v>
      </c>
      <c r="B48" s="12" t="s">
        <v>94</v>
      </c>
      <c r="C48" s="12" t="s">
        <v>95</v>
      </c>
      <c r="D48" s="12" t="s">
        <v>96</v>
      </c>
      <c r="E48" s="9">
        <v>1</v>
      </c>
      <c r="F48" s="29"/>
      <c r="G48" s="30">
        <v>450</v>
      </c>
      <c r="H48" s="30">
        <v>180</v>
      </c>
      <c r="I48" s="30">
        <v>450</v>
      </c>
      <c r="J48" s="21" t="s">
        <v>18</v>
      </c>
    </row>
    <row r="49" s="1" customFormat="true" ht="31" customHeight="true" spans="1:10">
      <c r="A49" s="5" t="s">
        <v>97</v>
      </c>
      <c r="B49" s="5"/>
      <c r="C49" s="6"/>
      <c r="D49" s="6"/>
      <c r="E49" s="6"/>
      <c r="F49" s="6"/>
      <c r="G49" s="6"/>
      <c r="H49" s="6"/>
      <c r="I49" s="6"/>
      <c r="J49" s="6"/>
    </row>
    <row r="50" s="1" customFormat="true" ht="18" customHeight="true" spans="1:10">
      <c r="A50" s="7" t="s">
        <v>98</v>
      </c>
      <c r="B50" s="7"/>
      <c r="C50" s="8"/>
      <c r="D50" s="7"/>
      <c r="E50" s="7"/>
      <c r="F50" s="7"/>
      <c r="G50" s="7"/>
      <c r="H50" s="7"/>
      <c r="I50" s="7"/>
      <c r="J50" s="7"/>
    </row>
    <row r="51" s="1" customFormat="true" ht="19" customHeight="true" spans="1:10">
      <c r="A51" s="21" t="s">
        <v>3</v>
      </c>
      <c r="B51" s="22" t="s">
        <v>4</v>
      </c>
      <c r="C51" s="21" t="s">
        <v>5</v>
      </c>
      <c r="D51" s="21" t="s">
        <v>6</v>
      </c>
      <c r="E51" s="32" t="s">
        <v>99</v>
      </c>
      <c r="F51" s="33"/>
      <c r="G51" s="33"/>
      <c r="H51" s="33"/>
      <c r="I51" s="34"/>
      <c r="J51" s="35" t="s">
        <v>100</v>
      </c>
    </row>
    <row r="52" s="1" customFormat="true" ht="21" customHeight="true" spans="1:10">
      <c r="A52" s="21"/>
      <c r="B52" s="23"/>
      <c r="C52" s="21"/>
      <c r="D52" s="21"/>
      <c r="E52" s="32" t="s">
        <v>101</v>
      </c>
      <c r="F52" s="34"/>
      <c r="G52" s="35" t="s">
        <v>102</v>
      </c>
      <c r="H52" s="35"/>
      <c r="I52" s="21" t="s">
        <v>103</v>
      </c>
      <c r="J52" s="35"/>
    </row>
    <row r="53" s="1" customFormat="true" ht="25" customHeight="true" spans="1:10">
      <c r="A53" s="9">
        <v>1</v>
      </c>
      <c r="B53" s="17" t="s">
        <v>104</v>
      </c>
      <c r="C53" s="17" t="s">
        <v>16</v>
      </c>
      <c r="D53" s="17" t="s">
        <v>105</v>
      </c>
      <c r="E53" s="36">
        <v>270</v>
      </c>
      <c r="F53" s="37"/>
      <c r="G53" s="36">
        <v>500</v>
      </c>
      <c r="H53" s="37"/>
      <c r="I53" s="29">
        <v>230</v>
      </c>
      <c r="J53" s="21" t="s">
        <v>106</v>
      </c>
    </row>
    <row r="54" s="1" customFormat="true" ht="25" customHeight="true" spans="1:10">
      <c r="A54" s="9">
        <v>2</v>
      </c>
      <c r="B54" s="17" t="s">
        <v>107</v>
      </c>
      <c r="C54" s="24" t="s">
        <v>33</v>
      </c>
      <c r="D54" s="17" t="s">
        <v>43</v>
      </c>
      <c r="E54" s="35">
        <v>270</v>
      </c>
      <c r="F54" s="35"/>
      <c r="G54" s="35">
        <v>500</v>
      </c>
      <c r="H54" s="35"/>
      <c r="I54" s="29">
        <v>230</v>
      </c>
      <c r="J54" s="21" t="s">
        <v>106</v>
      </c>
    </row>
    <row r="55" s="1" customFormat="true" ht="25" customHeight="true" spans="1:10">
      <c r="A55" s="9">
        <v>3</v>
      </c>
      <c r="B55" s="16" t="s">
        <v>108</v>
      </c>
      <c r="C55" s="17" t="s">
        <v>52</v>
      </c>
      <c r="D55" s="17" t="s">
        <v>109</v>
      </c>
      <c r="E55" s="36">
        <v>270</v>
      </c>
      <c r="F55" s="37"/>
      <c r="G55" s="36">
        <v>500</v>
      </c>
      <c r="H55" s="37"/>
      <c r="I55" s="29">
        <v>230</v>
      </c>
      <c r="J55" s="21" t="s">
        <v>106</v>
      </c>
    </row>
    <row r="56" s="1" customFormat="true" ht="25" customHeight="true" spans="1:10">
      <c r="A56" s="9">
        <v>4</v>
      </c>
      <c r="B56" s="25" t="s">
        <v>110</v>
      </c>
      <c r="C56" s="12" t="s">
        <v>75</v>
      </c>
      <c r="D56" s="12" t="s">
        <v>111</v>
      </c>
      <c r="E56" s="38">
        <v>270</v>
      </c>
      <c r="F56" s="39"/>
      <c r="G56" s="38">
        <v>500</v>
      </c>
      <c r="H56" s="39"/>
      <c r="I56" s="29">
        <v>230</v>
      </c>
      <c r="J56" s="21" t="s">
        <v>106</v>
      </c>
    </row>
    <row r="57" s="1" customFormat="true" ht="25" customHeight="true" spans="1:10">
      <c r="A57" s="9">
        <v>5</v>
      </c>
      <c r="B57" s="17" t="s">
        <v>112</v>
      </c>
      <c r="C57" s="12" t="s">
        <v>85</v>
      </c>
      <c r="D57" s="17" t="s">
        <v>113</v>
      </c>
      <c r="E57" s="35">
        <v>270</v>
      </c>
      <c r="F57" s="35"/>
      <c r="G57" s="35">
        <v>500</v>
      </c>
      <c r="H57" s="35"/>
      <c r="I57" s="29">
        <v>230</v>
      </c>
      <c r="J57" s="21" t="s">
        <v>106</v>
      </c>
    </row>
    <row r="58" s="1" customFormat="true" ht="25" customHeight="true" spans="1:10">
      <c r="A58" s="9">
        <v>6</v>
      </c>
      <c r="B58" s="17" t="s">
        <v>59</v>
      </c>
      <c r="C58" s="12" t="s">
        <v>85</v>
      </c>
      <c r="D58" s="17" t="s">
        <v>88</v>
      </c>
      <c r="E58" s="36">
        <v>270</v>
      </c>
      <c r="F58" s="37"/>
      <c r="G58" s="36">
        <v>500</v>
      </c>
      <c r="H58" s="37"/>
      <c r="I58" s="29">
        <v>230</v>
      </c>
      <c r="J58" s="21" t="s">
        <v>106</v>
      </c>
    </row>
    <row r="59" s="1" customFormat="true" ht="18" customHeight="true" spans="1:10">
      <c r="A59" s="26"/>
      <c r="B59" s="27"/>
      <c r="C59" s="26"/>
      <c r="D59" s="26"/>
      <c r="E59" s="40"/>
      <c r="F59" s="40"/>
      <c r="G59" s="40"/>
      <c r="H59" s="40"/>
      <c r="I59" s="40"/>
      <c r="J59" s="26"/>
    </row>
    <row r="60" s="1" customFormat="true" ht="25" customHeight="true" spans="1:10">
      <c r="A60" s="5" t="s">
        <v>114</v>
      </c>
      <c r="B60" s="5"/>
      <c r="C60" s="6"/>
      <c r="D60" s="6"/>
      <c r="E60" s="6"/>
      <c r="F60" s="6"/>
      <c r="G60" s="6"/>
      <c r="H60" s="6"/>
      <c r="I60" s="6"/>
      <c r="J60" s="6"/>
    </row>
    <row r="61" s="1" customFormat="true" ht="24" customHeight="true" spans="1:10">
      <c r="A61" s="7" t="s">
        <v>115</v>
      </c>
      <c r="B61" s="7"/>
      <c r="C61" s="8"/>
      <c r="D61" s="7"/>
      <c r="E61" s="7"/>
      <c r="F61" s="7"/>
      <c r="G61" s="7"/>
      <c r="H61" s="7"/>
      <c r="I61" s="7"/>
      <c r="J61" s="7"/>
    </row>
    <row r="62" s="1" customFormat="true" ht="18" customHeight="true" spans="1:10">
      <c r="A62" s="9" t="s">
        <v>3</v>
      </c>
      <c r="B62" s="10" t="s">
        <v>4</v>
      </c>
      <c r="C62" s="9" t="s">
        <v>5</v>
      </c>
      <c r="D62" s="9" t="s">
        <v>6</v>
      </c>
      <c r="E62" s="9" t="s">
        <v>7</v>
      </c>
      <c r="F62" s="9"/>
      <c r="G62" s="9" t="s">
        <v>8</v>
      </c>
      <c r="H62" s="9"/>
      <c r="I62" s="9"/>
      <c r="J62" s="29" t="s">
        <v>116</v>
      </c>
    </row>
    <row r="63" s="1" customFormat="true" ht="27" customHeight="true" spans="1:10">
      <c r="A63" s="9"/>
      <c r="B63" s="11"/>
      <c r="C63" s="9"/>
      <c r="D63" s="9"/>
      <c r="E63" s="29" t="s">
        <v>10</v>
      </c>
      <c r="F63" s="29" t="s">
        <v>117</v>
      </c>
      <c r="G63" s="9" t="s">
        <v>12</v>
      </c>
      <c r="H63" s="9" t="s">
        <v>118</v>
      </c>
      <c r="I63" s="29" t="s">
        <v>119</v>
      </c>
      <c r="J63" s="29"/>
    </row>
    <row r="64" s="2" customFormat="true" ht="25" customHeight="true" spans="1:10">
      <c r="A64" s="9">
        <v>1</v>
      </c>
      <c r="B64" s="28" t="s">
        <v>120</v>
      </c>
      <c r="C64" s="28" t="s">
        <v>16</v>
      </c>
      <c r="D64" s="28" t="s">
        <v>24</v>
      </c>
      <c r="E64" s="41" t="s">
        <v>121</v>
      </c>
      <c r="F64" s="42"/>
      <c r="G64" s="43">
        <v>270</v>
      </c>
      <c r="H64" s="43">
        <v>270</v>
      </c>
      <c r="I64" s="37">
        <v>0</v>
      </c>
      <c r="J64" s="28" t="s">
        <v>122</v>
      </c>
    </row>
    <row r="65" s="2" customFormat="true" ht="25" customHeight="true" spans="1:10">
      <c r="A65" s="9">
        <v>2</v>
      </c>
      <c r="B65" s="28" t="s">
        <v>123</v>
      </c>
      <c r="C65" s="28" t="s">
        <v>16</v>
      </c>
      <c r="D65" s="28" t="s">
        <v>124</v>
      </c>
      <c r="E65" s="41" t="s">
        <v>121</v>
      </c>
      <c r="F65" s="42"/>
      <c r="G65" s="43">
        <v>270</v>
      </c>
      <c r="H65" s="43">
        <v>270</v>
      </c>
      <c r="I65" s="59">
        <v>0</v>
      </c>
      <c r="J65" s="28" t="s">
        <v>122</v>
      </c>
    </row>
    <row r="66" s="3" customFormat="true" ht="25" customHeight="true" spans="1:10">
      <c r="A66" s="9">
        <v>3</v>
      </c>
      <c r="B66" s="28" t="s">
        <v>125</v>
      </c>
      <c r="C66" s="28" t="s">
        <v>16</v>
      </c>
      <c r="D66" s="28" t="s">
        <v>20</v>
      </c>
      <c r="E66" s="41" t="s">
        <v>121</v>
      </c>
      <c r="F66" s="52"/>
      <c r="G66" s="43">
        <v>270</v>
      </c>
      <c r="H66" s="43">
        <v>270</v>
      </c>
      <c r="I66" s="60">
        <v>0</v>
      </c>
      <c r="J66" s="28" t="s">
        <v>122</v>
      </c>
    </row>
    <row r="67" s="3" customFormat="true" ht="25" customHeight="true" spans="1:10">
      <c r="A67" s="9">
        <v>4</v>
      </c>
      <c r="B67" s="28" t="s">
        <v>126</v>
      </c>
      <c r="C67" s="28" t="s">
        <v>16</v>
      </c>
      <c r="D67" s="28" t="s">
        <v>20</v>
      </c>
      <c r="E67" s="41" t="s">
        <v>121</v>
      </c>
      <c r="F67" s="53"/>
      <c r="G67" s="43">
        <v>270</v>
      </c>
      <c r="H67" s="43">
        <v>270</v>
      </c>
      <c r="I67" s="61">
        <v>0</v>
      </c>
      <c r="J67" s="28" t="s">
        <v>122</v>
      </c>
    </row>
    <row r="68" s="3" customFormat="true" ht="25" customHeight="true" spans="1:10">
      <c r="A68" s="9">
        <v>5</v>
      </c>
      <c r="B68" s="28" t="s">
        <v>127</v>
      </c>
      <c r="C68" s="28" t="s">
        <v>16</v>
      </c>
      <c r="D68" s="28" t="s">
        <v>128</v>
      </c>
      <c r="E68" s="41" t="s">
        <v>121</v>
      </c>
      <c r="F68" s="53"/>
      <c r="G68" s="43">
        <v>270</v>
      </c>
      <c r="H68" s="43">
        <v>270</v>
      </c>
      <c r="I68" s="62">
        <v>0</v>
      </c>
      <c r="J68" s="28" t="s">
        <v>122</v>
      </c>
    </row>
    <row r="69" s="3" customFormat="true" ht="25" customHeight="true" spans="1:10">
      <c r="A69" s="9">
        <v>6</v>
      </c>
      <c r="B69" s="44" t="s">
        <v>129</v>
      </c>
      <c r="C69" s="15" t="s">
        <v>33</v>
      </c>
      <c r="D69" s="45" t="s">
        <v>130</v>
      </c>
      <c r="E69" s="41" t="s">
        <v>121</v>
      </c>
      <c r="F69" s="53"/>
      <c r="G69" s="43">
        <v>270</v>
      </c>
      <c r="H69" s="43">
        <v>270</v>
      </c>
      <c r="I69" s="60">
        <v>0</v>
      </c>
      <c r="J69" s="28" t="s">
        <v>122</v>
      </c>
    </row>
    <row r="70" s="3" customFormat="true" ht="25" customHeight="true" spans="1:10">
      <c r="A70" s="9">
        <v>7</v>
      </c>
      <c r="B70" s="44" t="s">
        <v>131</v>
      </c>
      <c r="C70" s="15" t="s">
        <v>33</v>
      </c>
      <c r="D70" s="45" t="s">
        <v>45</v>
      </c>
      <c r="E70" s="41" t="s">
        <v>121</v>
      </c>
      <c r="F70" s="54"/>
      <c r="G70" s="43">
        <v>270</v>
      </c>
      <c r="H70" s="43">
        <v>270</v>
      </c>
      <c r="I70" s="63">
        <v>0</v>
      </c>
      <c r="J70" s="28" t="s">
        <v>122</v>
      </c>
    </row>
    <row r="71" s="2" customFormat="true" ht="25" customHeight="true" spans="1:10">
      <c r="A71" s="9">
        <v>8</v>
      </c>
      <c r="B71" s="44" t="s">
        <v>132</v>
      </c>
      <c r="C71" s="12" t="s">
        <v>33</v>
      </c>
      <c r="D71" s="44" t="s">
        <v>45</v>
      </c>
      <c r="E71" s="41"/>
      <c r="F71" s="55">
        <v>1</v>
      </c>
      <c r="G71" s="43">
        <v>500</v>
      </c>
      <c r="H71" s="43">
        <v>500</v>
      </c>
      <c r="I71" s="63">
        <v>0</v>
      </c>
      <c r="J71" s="28" t="s">
        <v>122</v>
      </c>
    </row>
    <row r="72" s="3" customFormat="true" ht="25" customHeight="true" spans="1:10">
      <c r="A72" s="9">
        <v>9</v>
      </c>
      <c r="B72" s="46" t="s">
        <v>133</v>
      </c>
      <c r="C72" s="17" t="s">
        <v>52</v>
      </c>
      <c r="D72" s="17" t="s">
        <v>109</v>
      </c>
      <c r="E72" s="41" t="s">
        <v>121</v>
      </c>
      <c r="F72" s="54"/>
      <c r="G72" s="43">
        <v>270</v>
      </c>
      <c r="H72" s="43">
        <v>270</v>
      </c>
      <c r="I72" s="63">
        <v>0</v>
      </c>
      <c r="J72" s="28" t="s">
        <v>122</v>
      </c>
    </row>
    <row r="73" s="3" customFormat="true" ht="25" customHeight="true" spans="1:10">
      <c r="A73" s="9">
        <v>10</v>
      </c>
      <c r="B73" s="44" t="s">
        <v>134</v>
      </c>
      <c r="C73" s="44" t="s">
        <v>60</v>
      </c>
      <c r="D73" s="17" t="s">
        <v>70</v>
      </c>
      <c r="E73" s="41"/>
      <c r="F73" s="55">
        <v>1</v>
      </c>
      <c r="G73" s="43">
        <v>500</v>
      </c>
      <c r="H73" s="43">
        <v>500</v>
      </c>
      <c r="I73" s="64">
        <v>0</v>
      </c>
      <c r="J73" s="28" t="s">
        <v>122</v>
      </c>
    </row>
    <row r="74" s="3" customFormat="true" ht="25" customHeight="true" spans="1:10">
      <c r="A74" s="9">
        <v>11</v>
      </c>
      <c r="B74" s="46" t="s">
        <v>135</v>
      </c>
      <c r="C74" s="46" t="s">
        <v>60</v>
      </c>
      <c r="D74" s="46" t="s">
        <v>136</v>
      </c>
      <c r="E74" s="41" t="s">
        <v>121</v>
      </c>
      <c r="F74" s="55"/>
      <c r="G74" s="43">
        <v>270</v>
      </c>
      <c r="H74" s="43">
        <v>270</v>
      </c>
      <c r="I74" s="63">
        <v>0</v>
      </c>
      <c r="J74" s="28" t="s">
        <v>122</v>
      </c>
    </row>
    <row r="75" ht="25" customHeight="true" spans="1:10">
      <c r="A75" s="9">
        <v>12</v>
      </c>
      <c r="B75" s="46" t="s">
        <v>137</v>
      </c>
      <c r="C75" s="46" t="s">
        <v>60</v>
      </c>
      <c r="D75" s="46" t="s">
        <v>138</v>
      </c>
      <c r="E75" s="41" t="s">
        <v>121</v>
      </c>
      <c r="F75" s="52"/>
      <c r="G75" s="43">
        <v>270</v>
      </c>
      <c r="H75" s="43">
        <v>270</v>
      </c>
      <c r="I75" s="60">
        <v>0</v>
      </c>
      <c r="J75" s="28" t="s">
        <v>122</v>
      </c>
    </row>
    <row r="76" ht="25" customHeight="true" spans="1:10">
      <c r="A76" s="10">
        <v>13</v>
      </c>
      <c r="B76" s="47" t="s">
        <v>139</v>
      </c>
      <c r="C76" s="12" t="s">
        <v>75</v>
      </c>
      <c r="D76" s="12" t="s">
        <v>76</v>
      </c>
      <c r="E76" s="41"/>
      <c r="F76" s="56">
        <v>1</v>
      </c>
      <c r="G76" s="43">
        <v>500</v>
      </c>
      <c r="H76" s="43">
        <v>500</v>
      </c>
      <c r="I76" s="64">
        <v>0</v>
      </c>
      <c r="J76" s="28" t="s">
        <v>122</v>
      </c>
    </row>
    <row r="77" ht="25" customHeight="true" spans="1:10">
      <c r="A77" s="9">
        <v>14</v>
      </c>
      <c r="B77" s="28" t="s">
        <v>140</v>
      </c>
      <c r="C77" s="48" t="s">
        <v>75</v>
      </c>
      <c r="D77" s="12" t="s">
        <v>111</v>
      </c>
      <c r="E77" s="41" t="s">
        <v>121</v>
      </c>
      <c r="F77" s="57"/>
      <c r="G77" s="43">
        <v>270</v>
      </c>
      <c r="H77" s="43">
        <v>270</v>
      </c>
      <c r="I77" s="63">
        <v>0</v>
      </c>
      <c r="J77" s="28" t="s">
        <v>122</v>
      </c>
    </row>
    <row r="78" ht="25" customHeight="true" spans="1:10">
      <c r="A78" s="9">
        <v>15</v>
      </c>
      <c r="B78" s="49" t="s">
        <v>141</v>
      </c>
      <c r="C78" s="12" t="s">
        <v>142</v>
      </c>
      <c r="D78" s="12" t="s">
        <v>143</v>
      </c>
      <c r="E78" s="41" t="s">
        <v>121</v>
      </c>
      <c r="F78" s="57"/>
      <c r="G78" s="43">
        <v>450</v>
      </c>
      <c r="H78" s="43">
        <v>450</v>
      </c>
      <c r="I78" s="64">
        <v>0</v>
      </c>
      <c r="J78" s="28" t="s">
        <v>122</v>
      </c>
    </row>
    <row r="79" ht="25" customHeight="true" spans="1:10">
      <c r="A79" s="10">
        <v>16</v>
      </c>
      <c r="B79" s="12" t="s">
        <v>144</v>
      </c>
      <c r="C79" s="50" t="s">
        <v>80</v>
      </c>
      <c r="D79" s="12" t="s">
        <v>145</v>
      </c>
      <c r="E79" s="41" t="s">
        <v>121</v>
      </c>
      <c r="F79" s="57"/>
      <c r="G79" s="43">
        <v>270</v>
      </c>
      <c r="H79" s="43">
        <v>270</v>
      </c>
      <c r="I79" s="63">
        <v>0</v>
      </c>
      <c r="J79" s="28" t="s">
        <v>122</v>
      </c>
    </row>
    <row r="80" ht="25" customHeight="true" spans="1:10">
      <c r="A80" s="9">
        <v>17</v>
      </c>
      <c r="B80" s="17" t="s">
        <v>146</v>
      </c>
      <c r="C80" s="50" t="s">
        <v>80</v>
      </c>
      <c r="D80" s="17" t="s">
        <v>147</v>
      </c>
      <c r="E80" s="41" t="s">
        <v>121</v>
      </c>
      <c r="F80" s="57"/>
      <c r="G80" s="43">
        <v>270</v>
      </c>
      <c r="H80" s="43">
        <v>270</v>
      </c>
      <c r="I80" s="60">
        <v>0</v>
      </c>
      <c r="J80" s="28" t="s">
        <v>122</v>
      </c>
    </row>
    <row r="81" ht="25" customHeight="true" spans="1:10">
      <c r="A81" s="9">
        <v>18</v>
      </c>
      <c r="B81" s="51" t="s">
        <v>148</v>
      </c>
      <c r="C81" s="12" t="s">
        <v>85</v>
      </c>
      <c r="D81" s="44" t="s">
        <v>149</v>
      </c>
      <c r="E81" s="41" t="s">
        <v>121</v>
      </c>
      <c r="F81" s="57"/>
      <c r="G81" s="43">
        <v>270</v>
      </c>
      <c r="H81" s="43">
        <v>270</v>
      </c>
      <c r="I81" s="64">
        <v>0</v>
      </c>
      <c r="J81" s="28" t="s">
        <v>122</v>
      </c>
    </row>
    <row r="82" ht="25" customHeight="true" spans="1:10">
      <c r="A82" s="10">
        <v>19</v>
      </c>
      <c r="B82" s="51" t="s">
        <v>150</v>
      </c>
      <c r="C82" s="12" t="s">
        <v>85</v>
      </c>
      <c r="D82" s="44" t="s">
        <v>149</v>
      </c>
      <c r="E82" s="41" t="s">
        <v>121</v>
      </c>
      <c r="F82" s="57"/>
      <c r="G82" s="43">
        <v>270</v>
      </c>
      <c r="H82" s="43">
        <v>270</v>
      </c>
      <c r="I82" s="63">
        <v>0</v>
      </c>
      <c r="J82" s="28" t="s">
        <v>122</v>
      </c>
    </row>
    <row r="83" ht="25" customHeight="true" spans="1:10">
      <c r="A83" s="9">
        <v>20</v>
      </c>
      <c r="B83" s="51" t="s">
        <v>151</v>
      </c>
      <c r="C83" s="12" t="s">
        <v>85</v>
      </c>
      <c r="D83" s="44" t="s">
        <v>88</v>
      </c>
      <c r="E83" s="41" t="s">
        <v>121</v>
      </c>
      <c r="F83" s="57"/>
      <c r="G83" s="43">
        <v>270</v>
      </c>
      <c r="H83" s="43">
        <v>270</v>
      </c>
      <c r="I83" s="64">
        <v>0</v>
      </c>
      <c r="J83" s="28" t="s">
        <v>122</v>
      </c>
    </row>
    <row r="84" ht="25" customHeight="true" spans="1:10">
      <c r="A84" s="9">
        <v>21</v>
      </c>
      <c r="B84" s="44" t="s">
        <v>152</v>
      </c>
      <c r="C84" s="12" t="s">
        <v>85</v>
      </c>
      <c r="D84" s="44" t="s">
        <v>86</v>
      </c>
      <c r="E84" s="41" t="s">
        <v>121</v>
      </c>
      <c r="F84" s="57"/>
      <c r="G84" s="43">
        <v>500</v>
      </c>
      <c r="H84" s="43">
        <v>500</v>
      </c>
      <c r="I84" s="63">
        <v>0</v>
      </c>
      <c r="J84" s="28" t="s">
        <v>122</v>
      </c>
    </row>
    <row r="85" ht="25" customHeight="true" spans="1:10">
      <c r="A85" s="10">
        <v>22</v>
      </c>
      <c r="B85" s="51" t="s">
        <v>153</v>
      </c>
      <c r="C85" s="12" t="s">
        <v>85</v>
      </c>
      <c r="D85" s="44" t="s">
        <v>149</v>
      </c>
      <c r="E85" s="41"/>
      <c r="F85" s="57">
        <v>1</v>
      </c>
      <c r="G85" s="43">
        <v>500</v>
      </c>
      <c r="H85" s="43">
        <v>500</v>
      </c>
      <c r="I85" s="60">
        <v>0</v>
      </c>
      <c r="J85" s="28" t="s">
        <v>122</v>
      </c>
    </row>
    <row r="86" ht="25" customHeight="true" spans="1:10">
      <c r="A86" s="9">
        <v>23</v>
      </c>
      <c r="B86" s="13" t="s">
        <v>154</v>
      </c>
      <c r="C86" s="12" t="s">
        <v>92</v>
      </c>
      <c r="D86" s="12" t="s">
        <v>155</v>
      </c>
      <c r="E86" s="41" t="s">
        <v>121</v>
      </c>
      <c r="F86" s="58"/>
      <c r="G86" s="43">
        <v>450</v>
      </c>
      <c r="H86" s="43">
        <v>450</v>
      </c>
      <c r="I86" s="63">
        <v>0</v>
      </c>
      <c r="J86" s="28" t="s">
        <v>122</v>
      </c>
    </row>
  </sheetData>
  <mergeCells count="41">
    <mergeCell ref="A1:J1"/>
    <mergeCell ref="A2:J2"/>
    <mergeCell ref="A3:J3"/>
    <mergeCell ref="E4:F4"/>
    <mergeCell ref="G4:I4"/>
    <mergeCell ref="A49:J49"/>
    <mergeCell ref="A50:J50"/>
    <mergeCell ref="E51:I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A60:J60"/>
    <mergeCell ref="A61:J61"/>
    <mergeCell ref="E62:F62"/>
    <mergeCell ref="G62:I62"/>
    <mergeCell ref="A4:A5"/>
    <mergeCell ref="A51:A52"/>
    <mergeCell ref="A62:A63"/>
    <mergeCell ref="B4:B5"/>
    <mergeCell ref="B51:B52"/>
    <mergeCell ref="B62:B63"/>
    <mergeCell ref="C4:C5"/>
    <mergeCell ref="C51:C52"/>
    <mergeCell ref="C62:C63"/>
    <mergeCell ref="D4:D5"/>
    <mergeCell ref="D51:D52"/>
    <mergeCell ref="D62:D63"/>
    <mergeCell ref="J4:J5"/>
    <mergeCell ref="J51:J52"/>
    <mergeCell ref="J62:J63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城乡高龄低收入公示表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ltq</cp:lastModifiedBy>
  <dcterms:created xsi:type="dcterms:W3CDTF">2023-03-18T19:38:00Z</dcterms:created>
  <dcterms:modified xsi:type="dcterms:W3CDTF">2026-04-20T17:34:59Z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4077959D09644E5C91CE6C58C0A95FEB_13</vt:lpwstr>
  </property>
  <property fmtid="{D5CDD505-2E9C-101B-9397-08002B2CF9AE}" pid="3" name="KSOProductBuildVer">
    <vt:lpwstr>2052-11.8.2.9831</vt:lpwstr>
  </property>
  <property fmtid="{D5CDD505-2E9C-101B-9397-08002B2CF9AE}" pid="4" name="KSOReadingLayout">
    <vt:bool>true</vt:bool>
  </property>
</Properties>
</file>