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附表2" sheetId="3" r:id="rId1"/>
  </sheets>
  <calcPr calcId="144525"/>
</workbook>
</file>

<file path=xl/sharedStrings.xml><?xml version="1.0" encoding="utf-8"?>
<sst xmlns="http://schemas.openxmlformats.org/spreadsheetml/2006/main" count="36" uniqueCount="28">
  <si>
    <r>
      <rPr>
        <sz val="11"/>
        <color theme="1"/>
        <rFont val="黑体"/>
        <charset val="134"/>
      </rPr>
      <t>附表</t>
    </r>
    <r>
      <rPr>
        <sz val="11"/>
        <color theme="1"/>
        <rFont val="Times New Roman"/>
        <charset val="134"/>
      </rPr>
      <t>2</t>
    </r>
  </si>
  <si>
    <r>
      <t>利通区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简体"/>
        <charset val="134"/>
      </rPr>
      <t>年小麦种植补贴面积及补贴资金明细表</t>
    </r>
  </si>
  <si>
    <r>
      <rPr>
        <sz val="11"/>
        <rFont val="宋体"/>
        <charset val="134"/>
      </rPr>
      <t>填报单位：吴忠市利通区农业技术推广服务中心</t>
    </r>
    <r>
      <rPr>
        <sz val="11"/>
        <rFont val="Times New Roman"/>
        <charset val="134"/>
      </rPr>
      <t xml:space="preserve">                                                                                                         </t>
    </r>
    <r>
      <rPr>
        <sz val="11"/>
        <rFont val="宋体"/>
        <charset val="134"/>
      </rPr>
      <t>填报时间：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日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</si>
  <si>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</si>
  <si>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乡镇</t>
    </r>
  </si>
  <si>
    <r>
      <rPr>
        <b/>
        <sz val="12"/>
        <color theme="1"/>
        <rFont val="宋体"/>
        <charset val="134"/>
      </rPr>
      <t>补贴面积（亩）</t>
    </r>
  </si>
  <si>
    <r>
      <rPr>
        <b/>
        <sz val="12"/>
        <color theme="1"/>
        <rFont val="宋体"/>
        <charset val="134"/>
      </rPr>
      <t>补贴标准（元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亩）</t>
    </r>
  </si>
  <si>
    <r>
      <rPr>
        <b/>
        <sz val="12"/>
        <color theme="1"/>
        <rFont val="宋体"/>
        <charset val="134"/>
      </rPr>
      <t>补贴金额（元）</t>
    </r>
  </si>
  <si>
    <r>
      <rPr>
        <b/>
        <sz val="12"/>
        <color theme="1"/>
        <rFont val="宋体"/>
        <charset val="134"/>
      </rPr>
      <t>种植作物</t>
    </r>
  </si>
  <si>
    <r>
      <rPr>
        <b/>
        <sz val="12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</si>
  <si>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合计</t>
    </r>
  </si>
  <si>
    <r>
      <rPr>
        <sz val="11"/>
        <rFont val="宋体"/>
        <charset val="134"/>
      </rPr>
      <t>上桥镇</t>
    </r>
  </si>
  <si>
    <r>
      <rPr>
        <sz val="11"/>
        <rFont val="宋体"/>
        <charset val="134"/>
      </rPr>
      <t>春小麦</t>
    </r>
  </si>
  <si>
    <r>
      <rPr>
        <sz val="11"/>
        <rFont val="宋体"/>
        <charset val="134"/>
      </rPr>
      <t>板桥乡</t>
    </r>
  </si>
  <si>
    <r>
      <rPr>
        <sz val="11"/>
        <rFont val="宋体"/>
        <charset val="134"/>
      </rPr>
      <t>金积镇</t>
    </r>
  </si>
  <si>
    <r>
      <rPr>
        <sz val="11"/>
        <rFont val="宋体"/>
        <charset val="134"/>
      </rPr>
      <t>春小麦、冬小麦</t>
    </r>
  </si>
  <si>
    <r>
      <rPr>
        <sz val="11"/>
        <rFont val="宋体"/>
        <charset val="134"/>
      </rPr>
      <t>马莲渠乡</t>
    </r>
  </si>
  <si>
    <r>
      <rPr>
        <sz val="11"/>
        <rFont val="宋体"/>
        <charset val="134"/>
      </rPr>
      <t>高闸镇</t>
    </r>
  </si>
  <si>
    <r>
      <rPr>
        <sz val="11"/>
        <rFont val="宋体"/>
        <charset val="134"/>
      </rPr>
      <t>扁担沟镇</t>
    </r>
  </si>
  <si>
    <r>
      <rPr>
        <sz val="11"/>
        <rFont val="宋体"/>
        <charset val="134"/>
      </rPr>
      <t>金银滩镇</t>
    </r>
  </si>
  <si>
    <r>
      <rPr>
        <sz val="11"/>
        <rFont val="宋体"/>
        <charset val="134"/>
      </rPr>
      <t>郭家桥乡</t>
    </r>
  </si>
  <si>
    <r>
      <rPr>
        <sz val="11"/>
        <rFont val="宋体"/>
        <charset val="134"/>
      </rPr>
      <t>春小麦单产提升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亩示范</t>
    </r>
  </si>
  <si>
    <r>
      <rPr>
        <sz val="11"/>
        <rFont val="宋体"/>
        <charset val="134"/>
      </rPr>
      <t>东塔寺乡</t>
    </r>
  </si>
  <si>
    <r>
      <rPr>
        <sz val="11"/>
        <rFont val="宋体"/>
        <charset val="134"/>
      </rPr>
      <t>古城镇</t>
    </r>
  </si>
  <si>
    <r>
      <rPr>
        <sz val="11"/>
        <rFont val="宋体"/>
        <charset val="134"/>
      </rPr>
      <t>巴浪湖农场</t>
    </r>
  </si>
  <si>
    <r>
      <rPr>
        <sz val="11"/>
        <rFont val="宋体"/>
        <charset val="134"/>
      </rPr>
      <t>冬小麦</t>
    </r>
  </si>
  <si>
    <r>
      <rPr>
        <sz val="11"/>
        <color theme="1"/>
        <rFont val="宋体"/>
        <charset val="134"/>
      </rPr>
      <t>说明</t>
    </r>
  </si>
  <si>
    <r>
      <rPr>
        <sz val="11"/>
        <rFont val="宋体"/>
        <charset val="134"/>
      </rPr>
      <t>根据《吴忠市利通区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年稳定粮食生产工作方案》（吴利党农办发〔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号）文件要求，对我区小麦种植进行补贴，小麦补贴标准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亩，小麦单产提升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亩示范片每亩补贴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元，需要补贴资金</t>
    </r>
    <r>
      <rPr>
        <sz val="11"/>
        <rFont val="Times New Roman"/>
        <charset val="134"/>
      </rPr>
      <t>129.2708</t>
    </r>
    <r>
      <rPr>
        <sz val="11"/>
        <rFont val="宋体"/>
        <charset val="134"/>
      </rPr>
      <t>万元，由利通区财政配套兑付。</t>
    </r>
  </si>
</sst>
</file>

<file path=xl/styles.xml><?xml version="1.0" encoding="utf-8"?>
<styleSheet xmlns="http://schemas.openxmlformats.org/spreadsheetml/2006/main">
  <numFmts count="5">
    <numFmt numFmtId="176" formatCode="0.0%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2" sqref="A2:G2"/>
    </sheetView>
  </sheetViews>
  <sheetFormatPr defaultColWidth="8.89166666666667" defaultRowHeight="13.5"/>
  <cols>
    <col min="1" max="1" width="9.125" style="1" customWidth="1"/>
    <col min="2" max="2" width="18.75" style="1" customWidth="1"/>
    <col min="3" max="5" width="19" style="1" customWidth="1"/>
    <col min="6" max="6" width="25.75" style="1" customWidth="1"/>
    <col min="7" max="7" width="11.875" style="2" customWidth="1"/>
    <col min="8" max="9" width="8.89166666666667" style="3"/>
    <col min="10" max="16384" width="8.89166666666667" style="1"/>
  </cols>
  <sheetData>
    <row r="1" ht="20" customHeight="1" spans="1:1">
      <c r="A1" s="4" t="s">
        <v>0</v>
      </c>
    </row>
    <row r="2" s="1" customFormat="1" ht="33" customHeight="1" spans="1:9">
      <c r="A2" s="5" t="s">
        <v>1</v>
      </c>
      <c r="B2" s="6"/>
      <c r="C2" s="6"/>
      <c r="D2" s="6"/>
      <c r="E2" s="6"/>
      <c r="F2" s="6"/>
      <c r="G2" s="2"/>
      <c r="H2" s="3"/>
      <c r="I2" s="3"/>
    </row>
    <row r="3" s="1" customFormat="1" ht="27" customHeight="1" spans="1:9">
      <c r="A3" s="7" t="s">
        <v>2</v>
      </c>
      <c r="B3" s="8"/>
      <c r="C3" s="8"/>
      <c r="D3" s="8"/>
      <c r="E3" s="8"/>
      <c r="F3" s="8"/>
      <c r="G3" s="8"/>
      <c r="H3" s="22"/>
      <c r="I3" s="3"/>
    </row>
    <row r="4" s="1" customFormat="1" ht="39" customHeight="1" spans="1:9">
      <c r="A4" s="9" t="s">
        <v>3</v>
      </c>
      <c r="B4" s="10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3"/>
      <c r="I4" s="3"/>
    </row>
    <row r="5" s="1" customFormat="1" ht="25" customHeight="1" spans="1:9">
      <c r="A5" s="11" t="s">
        <v>10</v>
      </c>
      <c r="B5" s="11"/>
      <c r="C5" s="12">
        <f>SUM(C6:C17)</f>
        <v>12427.08</v>
      </c>
      <c r="D5" s="12">
        <v>100</v>
      </c>
      <c r="E5" s="12">
        <f>SUM(E6:E17)</f>
        <v>1292708</v>
      </c>
      <c r="F5" s="12"/>
      <c r="G5" s="23"/>
      <c r="H5" s="3"/>
      <c r="I5" s="3"/>
    </row>
    <row r="6" s="1" customFormat="1" ht="25" customHeight="1" spans="1:9">
      <c r="A6" s="13">
        <v>1</v>
      </c>
      <c r="B6" s="13" t="s">
        <v>11</v>
      </c>
      <c r="C6" s="14">
        <v>130</v>
      </c>
      <c r="D6" s="14">
        <v>100</v>
      </c>
      <c r="E6" s="14">
        <f>C6*D6</f>
        <v>13000</v>
      </c>
      <c r="F6" s="14" t="s">
        <v>12</v>
      </c>
      <c r="G6" s="24"/>
      <c r="H6" s="3"/>
      <c r="I6" s="3"/>
    </row>
    <row r="7" s="1" customFormat="1" ht="25" customHeight="1" spans="1:9">
      <c r="A7" s="13">
        <v>2</v>
      </c>
      <c r="B7" s="13" t="s">
        <v>13</v>
      </c>
      <c r="C7" s="15">
        <v>469.2</v>
      </c>
      <c r="D7" s="15">
        <v>100</v>
      </c>
      <c r="E7" s="14">
        <f t="shared" ref="E7:E17" si="0">C7*D7</f>
        <v>46920</v>
      </c>
      <c r="F7" s="14" t="s">
        <v>12</v>
      </c>
      <c r="G7" s="24"/>
      <c r="H7" s="3"/>
      <c r="I7" s="3"/>
    </row>
    <row r="8" s="1" customFormat="1" ht="25" customHeight="1" spans="1:9">
      <c r="A8" s="13">
        <v>3</v>
      </c>
      <c r="B8" s="13" t="s">
        <v>14</v>
      </c>
      <c r="C8" s="15">
        <v>1916.7</v>
      </c>
      <c r="D8" s="14">
        <v>100</v>
      </c>
      <c r="E8" s="14">
        <f t="shared" si="0"/>
        <v>191670</v>
      </c>
      <c r="F8" s="14" t="s">
        <v>15</v>
      </c>
      <c r="G8" s="24"/>
      <c r="H8" s="3"/>
      <c r="I8" s="3"/>
    </row>
    <row r="9" s="1" customFormat="1" ht="25" customHeight="1" spans="1:9">
      <c r="A9" s="13">
        <v>4</v>
      </c>
      <c r="B9" s="13" t="s">
        <v>16</v>
      </c>
      <c r="C9" s="14">
        <v>1321.6</v>
      </c>
      <c r="D9" s="15">
        <v>100</v>
      </c>
      <c r="E9" s="14">
        <f t="shared" si="0"/>
        <v>132160</v>
      </c>
      <c r="F9" s="14" t="s">
        <v>12</v>
      </c>
      <c r="G9" s="25"/>
      <c r="H9" s="3"/>
      <c r="I9" s="3"/>
    </row>
    <row r="10" s="1" customFormat="1" ht="25" customHeight="1" spans="1:9">
      <c r="A10" s="13">
        <v>5</v>
      </c>
      <c r="B10" s="13" t="s">
        <v>17</v>
      </c>
      <c r="C10" s="14">
        <v>2146</v>
      </c>
      <c r="D10" s="14">
        <v>100</v>
      </c>
      <c r="E10" s="14">
        <f t="shared" si="0"/>
        <v>214600</v>
      </c>
      <c r="F10" s="14" t="s">
        <v>12</v>
      </c>
      <c r="G10" s="25"/>
      <c r="H10" s="3"/>
      <c r="I10" s="3"/>
    </row>
    <row r="11" s="1" customFormat="1" ht="25" customHeight="1" spans="1:9">
      <c r="A11" s="16">
        <v>6</v>
      </c>
      <c r="B11" s="16" t="s">
        <v>18</v>
      </c>
      <c r="C11" s="14">
        <v>1914.08</v>
      </c>
      <c r="D11" s="15">
        <v>100</v>
      </c>
      <c r="E11" s="14">
        <f t="shared" si="0"/>
        <v>191408</v>
      </c>
      <c r="F11" s="14" t="s">
        <v>12</v>
      </c>
      <c r="G11" s="26"/>
      <c r="H11" s="3"/>
      <c r="I11" s="3"/>
    </row>
    <row r="12" s="1" customFormat="1" ht="25" customHeight="1" spans="1:9">
      <c r="A12" s="13">
        <v>7</v>
      </c>
      <c r="B12" s="16" t="s">
        <v>19</v>
      </c>
      <c r="C12" s="14">
        <v>2390</v>
      </c>
      <c r="D12" s="14">
        <v>100</v>
      </c>
      <c r="E12" s="14">
        <f t="shared" si="0"/>
        <v>239000</v>
      </c>
      <c r="F12" s="14" t="s">
        <v>15</v>
      </c>
      <c r="G12" s="25"/>
      <c r="H12" s="3"/>
      <c r="I12" s="3"/>
    </row>
    <row r="13" s="1" customFormat="1" ht="25" customHeight="1" spans="1:9">
      <c r="A13" s="16">
        <v>8</v>
      </c>
      <c r="B13" s="16" t="s">
        <v>20</v>
      </c>
      <c r="C13" s="14">
        <v>212.6</v>
      </c>
      <c r="D13" s="15">
        <v>100</v>
      </c>
      <c r="E13" s="14">
        <f t="shared" si="0"/>
        <v>21260</v>
      </c>
      <c r="F13" s="14" t="s">
        <v>12</v>
      </c>
      <c r="G13" s="24"/>
      <c r="H13" s="3"/>
      <c r="I13" s="3"/>
    </row>
    <row r="14" s="1" customFormat="1" ht="25" customHeight="1" spans="1:9">
      <c r="A14" s="17"/>
      <c r="B14" s="17"/>
      <c r="C14" s="14">
        <v>500</v>
      </c>
      <c r="D14" s="14">
        <v>200</v>
      </c>
      <c r="E14" s="14">
        <f t="shared" si="0"/>
        <v>100000</v>
      </c>
      <c r="F14" s="14" t="s">
        <v>21</v>
      </c>
      <c r="G14" s="24"/>
      <c r="H14" s="3"/>
      <c r="I14" s="3"/>
    </row>
    <row r="15" s="1" customFormat="1" ht="25" customHeight="1" spans="1:9">
      <c r="A15" s="13">
        <v>9</v>
      </c>
      <c r="B15" s="13" t="s">
        <v>22</v>
      </c>
      <c r="C15" s="14">
        <v>550</v>
      </c>
      <c r="D15" s="14">
        <v>100</v>
      </c>
      <c r="E15" s="14">
        <f t="shared" si="0"/>
        <v>55000</v>
      </c>
      <c r="F15" s="14" t="s">
        <v>12</v>
      </c>
      <c r="G15" s="24"/>
      <c r="H15" s="3"/>
      <c r="I15" s="3"/>
    </row>
    <row r="16" s="1" customFormat="1" ht="25" customHeight="1" spans="1:9">
      <c r="A16" s="13">
        <v>10</v>
      </c>
      <c r="B16" s="18" t="s">
        <v>23</v>
      </c>
      <c r="C16" s="14">
        <v>636.9</v>
      </c>
      <c r="D16" s="15">
        <v>100</v>
      </c>
      <c r="E16" s="14">
        <f t="shared" si="0"/>
        <v>63690</v>
      </c>
      <c r="F16" s="14" t="s">
        <v>12</v>
      </c>
      <c r="G16" s="24"/>
      <c r="H16" s="3"/>
      <c r="I16" s="3"/>
    </row>
    <row r="17" s="1" customFormat="1" ht="25" customHeight="1" spans="1:9">
      <c r="A17" s="13">
        <v>11</v>
      </c>
      <c r="B17" s="18" t="s">
        <v>24</v>
      </c>
      <c r="C17" s="14">
        <v>240</v>
      </c>
      <c r="D17" s="15">
        <v>100</v>
      </c>
      <c r="E17" s="14">
        <f t="shared" si="0"/>
        <v>24000</v>
      </c>
      <c r="F17" s="14" t="s">
        <v>25</v>
      </c>
      <c r="G17" s="24"/>
      <c r="H17" s="3"/>
      <c r="I17" s="3"/>
    </row>
    <row r="18" s="1" customFormat="1" ht="43" customHeight="1" spans="1:9">
      <c r="A18" s="19" t="s">
        <v>26</v>
      </c>
      <c r="B18" s="20" t="s">
        <v>27</v>
      </c>
      <c r="C18" s="21"/>
      <c r="D18" s="21"/>
      <c r="E18" s="21"/>
      <c r="F18" s="21"/>
      <c r="G18" s="27"/>
      <c r="H18" s="3"/>
      <c r="I18" s="3"/>
    </row>
  </sheetData>
  <mergeCells count="5">
    <mergeCell ref="A2:G2"/>
    <mergeCell ref="A3:G3"/>
    <mergeCell ref="B18:G18"/>
    <mergeCell ref="A13:A14"/>
    <mergeCell ref="B13:B14"/>
  </mergeCells>
  <printOptions horizontalCentered="1"/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王金芳</cp:lastModifiedBy>
  <dcterms:created xsi:type="dcterms:W3CDTF">2024-08-22T15:21:00Z</dcterms:created>
  <dcterms:modified xsi:type="dcterms:W3CDTF">2025-08-27T19:11:54Z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6C00211264EE3B3C33B999685A390116_42</vt:lpwstr>
  </property>
</Properties>
</file>