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产业种养殖业项目拟奖补名" sheetId="6" r:id="rId1"/>
  </sheets>
  <definedNames>
    <definedName name="_xlnm._FilterDatabase" localSheetId="0" hidden="1">产业种养殖业项目拟奖补名!$A$1:$K$3</definedName>
  </definedNames>
  <calcPr calcId="144525"/>
</workbook>
</file>

<file path=xl/sharedStrings.xml><?xml version="1.0" encoding="utf-8"?>
<sst xmlns="http://schemas.openxmlformats.org/spreadsheetml/2006/main" count="42" uniqueCount="28">
  <si>
    <t>吴忠市利通区2025年脱贫户（监测户）产业种养殖业项目拟奖补名单</t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</si>
  <si>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</si>
  <si>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</si>
  <si>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t>乡镇</t>
  </si>
  <si>
    <t>村队</t>
  </si>
  <si>
    <t>种植面积（亩）</t>
  </si>
  <si>
    <t>养殖（头、只）</t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</si>
  <si>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</si>
  <si>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t>经果林</t>
  </si>
  <si>
    <r>
      <rPr>
        <sz val="12"/>
        <color theme="1"/>
        <rFont val="仿宋_GB2312"/>
        <charset val="134"/>
      </rPr>
      <t>拱棚瓜菜（含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露地蔬菜）</t>
    </r>
  </si>
  <si>
    <r>
      <rPr>
        <sz val="12"/>
        <color theme="1"/>
        <rFont val="仿宋_GB2312"/>
        <charset val="134"/>
      </rPr>
      <t>肉牛（含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奶牛）</t>
    </r>
  </si>
  <si>
    <r>
      <rPr>
        <sz val="12"/>
        <color theme="1"/>
        <rFont val="仿宋_GB2312"/>
        <charset val="134"/>
      </rPr>
      <t>肉羊（含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奶山羊）</t>
    </r>
  </si>
  <si>
    <t>能繁猪</t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</si>
  <si>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</si>
  <si>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t>何鹏飞</t>
  </si>
  <si>
    <t>板桥乡</t>
  </si>
  <si>
    <t>巷道村</t>
  </si>
  <si>
    <t>马桂林</t>
  </si>
  <si>
    <t>马明林</t>
  </si>
  <si>
    <t>丁月军</t>
  </si>
  <si>
    <t>马海霞</t>
  </si>
  <si>
    <t>丁磊</t>
  </si>
  <si>
    <t>马金柱</t>
  </si>
  <si>
    <t>罗少军</t>
  </si>
  <si>
    <t>早元村</t>
  </si>
  <si>
    <t>张小宁</t>
  </si>
  <si>
    <t>板桥村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</si>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</sst>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K1"/>
    </sheetView>
  </sheetViews>
  <sheetFormatPr defaultColWidth="9" defaultRowHeight="13.5"/>
  <cols>
    <col min="1" max="1" width="9" style="3"/>
    <col min="3" max="3" width="11.5" style="4" customWidth="1"/>
    <col min="4" max="4" width="13.375" customWidth="1"/>
    <col min="6" max="6" width="13.625" customWidth="1"/>
  </cols>
  <sheetData>
    <row r="1" s="1" customFormat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6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/>
      <c r="G2" s="6" t="s">
        <v>6</v>
      </c>
      <c r="H2" s="8"/>
      <c r="I2" s="8"/>
      <c r="J2" s="8"/>
      <c r="K2" s="6" t="s">
        <v>7</v>
      </c>
    </row>
    <row r="3" s="1" customFormat="1" ht="34" customHeight="1" spans="1:11">
      <c r="A3" s="8"/>
      <c r="B3" s="8"/>
      <c r="C3" s="9"/>
      <c r="D3" s="8"/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8"/>
    </row>
    <row r="4" ht="20" customHeight="1" spans="1:11">
      <c r="A4" s="10">
        <v>1</v>
      </c>
      <c r="B4" s="11" t="s">
        <v>14</v>
      </c>
      <c r="C4" s="11" t="s">
        <v>15</v>
      </c>
      <c r="D4" s="11" t="s">
        <v>16</v>
      </c>
      <c r="E4" s="16"/>
      <c r="F4" s="16"/>
      <c r="G4" s="16"/>
      <c r="H4" s="17">
        <v>20</v>
      </c>
      <c r="I4" s="17"/>
      <c r="J4" s="17">
        <v>150</v>
      </c>
      <c r="K4" s="17">
        <v>5750</v>
      </c>
    </row>
    <row r="5" ht="20" customHeight="1" spans="1:11">
      <c r="A5" s="10">
        <v>2</v>
      </c>
      <c r="B5" s="11" t="s">
        <v>17</v>
      </c>
      <c r="C5" s="11" t="s">
        <v>15</v>
      </c>
      <c r="D5" s="11" t="s">
        <v>16</v>
      </c>
      <c r="E5" s="16"/>
      <c r="F5" s="16"/>
      <c r="G5" s="16"/>
      <c r="H5" s="17"/>
      <c r="I5" s="17"/>
      <c r="J5" s="17">
        <v>100</v>
      </c>
      <c r="K5" s="17">
        <f t="shared" ref="K5:K12" si="0">J5*25</f>
        <v>2500</v>
      </c>
    </row>
    <row r="6" ht="20" customHeight="1" spans="1:11">
      <c r="A6" s="10">
        <v>3</v>
      </c>
      <c r="B6" s="11" t="s">
        <v>18</v>
      </c>
      <c r="C6" s="11" t="s">
        <v>15</v>
      </c>
      <c r="D6" s="11" t="s">
        <v>16</v>
      </c>
      <c r="E6" s="16"/>
      <c r="F6" s="16"/>
      <c r="G6" s="16"/>
      <c r="H6" s="17">
        <v>20</v>
      </c>
      <c r="I6" s="17"/>
      <c r="J6" s="17">
        <v>111</v>
      </c>
      <c r="K6" s="17">
        <v>4775</v>
      </c>
    </row>
    <row r="7" ht="20" customHeight="1" spans="1:11">
      <c r="A7" s="10">
        <v>4</v>
      </c>
      <c r="B7" s="12" t="s">
        <v>19</v>
      </c>
      <c r="C7" s="11" t="s">
        <v>15</v>
      </c>
      <c r="D7" s="11" t="s">
        <v>16</v>
      </c>
      <c r="E7" s="16"/>
      <c r="F7" s="16"/>
      <c r="G7" s="16"/>
      <c r="H7" s="17"/>
      <c r="I7" s="17"/>
      <c r="J7" s="17">
        <v>100</v>
      </c>
      <c r="K7" s="17">
        <f t="shared" si="0"/>
        <v>2500</v>
      </c>
    </row>
    <row r="8" ht="20" customHeight="1" spans="1:11">
      <c r="A8" s="10">
        <v>5</v>
      </c>
      <c r="B8" s="12" t="s">
        <v>20</v>
      </c>
      <c r="C8" s="11" t="s">
        <v>15</v>
      </c>
      <c r="D8" s="11" t="s">
        <v>16</v>
      </c>
      <c r="E8" s="16"/>
      <c r="F8" s="16"/>
      <c r="G8" s="16"/>
      <c r="H8" s="17"/>
      <c r="I8" s="17"/>
      <c r="J8" s="17">
        <v>100</v>
      </c>
      <c r="K8" s="17">
        <f t="shared" si="0"/>
        <v>2500</v>
      </c>
    </row>
    <row r="9" ht="20" customHeight="1" spans="1:11">
      <c r="A9" s="10">
        <v>6</v>
      </c>
      <c r="B9" s="12" t="s">
        <v>21</v>
      </c>
      <c r="C9" s="11" t="s">
        <v>15</v>
      </c>
      <c r="D9" s="11" t="s">
        <v>16</v>
      </c>
      <c r="E9" s="16"/>
      <c r="F9" s="16"/>
      <c r="G9" s="16"/>
      <c r="H9" s="17"/>
      <c r="I9" s="17"/>
      <c r="J9" s="17">
        <v>100</v>
      </c>
      <c r="K9" s="17">
        <f t="shared" si="0"/>
        <v>2500</v>
      </c>
    </row>
    <row r="10" ht="20" customHeight="1" spans="1:11">
      <c r="A10" s="10">
        <v>7</v>
      </c>
      <c r="B10" s="11" t="s">
        <v>22</v>
      </c>
      <c r="C10" s="11" t="s">
        <v>15</v>
      </c>
      <c r="D10" s="11" t="s">
        <v>16</v>
      </c>
      <c r="E10" s="16"/>
      <c r="F10" s="16"/>
      <c r="G10" s="16"/>
      <c r="H10" s="17"/>
      <c r="I10" s="17"/>
      <c r="J10" s="17">
        <v>105</v>
      </c>
      <c r="K10" s="17">
        <f t="shared" si="0"/>
        <v>2625</v>
      </c>
    </row>
    <row r="11" ht="20" customHeight="1" spans="1:11">
      <c r="A11" s="10">
        <v>8</v>
      </c>
      <c r="B11" s="11" t="s">
        <v>23</v>
      </c>
      <c r="C11" s="11" t="s">
        <v>15</v>
      </c>
      <c r="D11" s="11" t="s">
        <v>24</v>
      </c>
      <c r="E11" s="16"/>
      <c r="F11" s="16"/>
      <c r="G11" s="16"/>
      <c r="H11" s="17"/>
      <c r="I11" s="17"/>
      <c r="J11" s="17">
        <v>105</v>
      </c>
      <c r="K11" s="17">
        <f t="shared" si="0"/>
        <v>2625</v>
      </c>
    </row>
    <row r="12" ht="20" customHeight="1" spans="1:11">
      <c r="A12" s="10">
        <v>9</v>
      </c>
      <c r="B12" s="11" t="s">
        <v>25</v>
      </c>
      <c r="C12" s="11" t="s">
        <v>15</v>
      </c>
      <c r="D12" s="11" t="s">
        <v>26</v>
      </c>
      <c r="E12" s="16"/>
      <c r="F12" s="16"/>
      <c r="G12" s="16"/>
      <c r="H12" s="17"/>
      <c r="I12" s="17"/>
      <c r="J12" s="17">
        <v>100</v>
      </c>
      <c r="K12" s="17">
        <f t="shared" si="0"/>
        <v>2500</v>
      </c>
    </row>
    <row r="13" ht="20" customHeight="1" spans="1:11">
      <c r="A13" s="13" t="s">
        <v>27</v>
      </c>
      <c r="B13" s="14"/>
      <c r="C13" s="15"/>
      <c r="D13" s="14"/>
      <c r="E13" s="14"/>
      <c r="F13" s="14"/>
      <c r="G13" s="14"/>
      <c r="H13" s="14"/>
      <c r="I13" s="14"/>
      <c r="J13" s="14"/>
      <c r="K13" s="10">
        <f>SUM(K4:K12)</f>
        <v>28275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产业种养殖业项目拟奖补名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2025-02-20T18:14:00Z</dcterms:created>
  <dcterms:modified xsi:type="dcterms:W3CDTF">2025-05-13T14:41:37Z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