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<sst xmlns="http://schemas.openxmlformats.org/spreadsheetml/2006/main" count="90" uniqueCount="78">
  <si>
    <t>附件</t>
  </si>
  <si>
    <t>吴忠市利通区现代设施畜牧贷款贴息汇总表</t>
  </si>
  <si>
    <t>填报单位：吴忠市利通区农业农村局</t>
  </si>
  <si>
    <t xml:space="preserve">                       填报人及联系方式：张路晨 15109671353</t>
  </si>
  <si>
    <t>填报日期：2024年8月28日</t>
  </si>
  <si>
    <t>序号</t>
  </si>
  <si>
    <t>贴息对象名称</t>
  </si>
  <si>
    <t>贴息对象类型</t>
  </si>
  <si>
    <t>建设项目名称</t>
  </si>
  <si>
    <t>建设项目内容</t>
  </si>
  <si>
    <t>建设项目投资规模（万元）</t>
  </si>
  <si>
    <t>建设项目所在地</t>
  </si>
  <si>
    <t>符合条件的贷款金额（万元）</t>
  </si>
  <si>
    <t>贷款合同编号</t>
  </si>
  <si>
    <t>核定贴息金额</t>
  </si>
  <si>
    <t>备注</t>
  </si>
  <si>
    <t>是否符合贴息条件</t>
  </si>
  <si>
    <t>发票金额</t>
  </si>
  <si>
    <t>总额小计（万元）</t>
  </si>
  <si>
    <t>中央资金贴息金额（万元）</t>
  </si>
  <si>
    <t>自治区资金贴息金额（万元）</t>
  </si>
  <si>
    <t>县级配套贴息金额（万元）</t>
  </si>
  <si>
    <t>宁夏欣庆农牧有限公司</t>
  </si>
  <si>
    <t>设施畜牧业</t>
  </si>
  <si>
    <t>宁夏欣庆农牧有限公司智慧牧场建设项目</t>
  </si>
  <si>
    <t>项目已建设4500平米的挤奶大厅一座及其配套的设施设备、牛舍自动降温风扇、牛群管理系统、智能反冲洗系统、奶厅智能制冷设备</t>
  </si>
  <si>
    <t>宁夏吴忠市利通区孙家滩开发区利红公路西侧</t>
  </si>
  <si>
    <t>00701292023032909276</t>
  </si>
  <si>
    <t>是</t>
  </si>
  <si>
    <t>宁夏靖宇农牧有限公司</t>
  </si>
  <si>
    <t>宁夏靖宇农牧有限公司智慧牧场建设项目</t>
  </si>
  <si>
    <t>奶厅智能化改造升级,智能自动化风扇20个,自动喷淋1000平方米,80位在位识别系统1套,智能数字化挤奶数据信息采集系统1套，牛棚智能化设施改造,牛舍智能自动喷淋3600米,恒温水箱300个，自动发情检测系统(含项圈2000个)1套,精准饲喂精料粉料系统1套,智能化监控设备系统1套,智能化烘干一体洗衣机1套,饲喂粉碎机1台</t>
  </si>
  <si>
    <t>宁夏吴忠市利通区孙家滩奶牛养殖园区</t>
  </si>
  <si>
    <t>00701432023032300751</t>
  </si>
  <si>
    <t>宁夏哆硒呀农牧有限公司</t>
  </si>
  <si>
    <t>宁夏哆硒呀农牧有限公司5000头奶牛规模养殖场建设</t>
  </si>
  <si>
    <t>建设牛舍9座;大奶厅1座;小奶厅1座;青贮池8座;干草棚2座;粪污处理1座;办公室2座</t>
  </si>
  <si>
    <t>宁夏吴忠市利通区扁担沟乡五里坡村</t>
  </si>
  <si>
    <t xml:space="preserve">
00700220230465898
</t>
  </si>
  <si>
    <t>宁夏伊蒙达农牧开发有限公司</t>
  </si>
  <si>
    <t>宁夏伊蒙达农牧开发有限公司奶产业能力提升整县推进项目</t>
  </si>
  <si>
    <t>消毒池两1辆，兽医室2间60平方米，标准化成母牛舍8座5.5万平方米挤奶厅1栋，采用以色列阿菲金并列式2x32 位挤奶设备两台、青贮池5座25000立方米、日粮棚2座，40投资建设智能化数字化挤奶在位识别系统、智能化数字化牧场管理系统(计步器)、速冷设备、精准 TMR 日粮数据管理系统、犊牛精准饲喂系统、犊牛巴杀机、犊牛巴杀罐等配套设施。</t>
  </si>
  <si>
    <t>宁夏吴忠市利通区孙家滩国家产业园</t>
  </si>
  <si>
    <t>NBC2023030700000071</t>
  </si>
  <si>
    <t>宁夏欣泽源牧业有限公司</t>
  </si>
  <si>
    <t>宁夏欣泽源牧业有限公司智慧牧场提升项目</t>
  </si>
  <si>
    <t>投资建设智能犊牛岛及饲喂系统、智能速冷设备、储奶仓、自动化风扇、智能喷淋、智能分群门、智能赶牛器、初乳巴杀机等配套设施</t>
  </si>
  <si>
    <t>宁夏吴忠市利通区孙家滩开发区鸽堂沟</t>
  </si>
  <si>
    <t>001014720230410228771</t>
  </si>
  <si>
    <t>宁夏利祥源农牧有限公司</t>
  </si>
  <si>
    <t>宁夏利祥源农牧有限公司智慧牧场提升项目</t>
  </si>
  <si>
    <t>建设精准饲喂及饲料加工设备、犊牛岛500套及饲喂系统，精细化管理设施及相关配套设施</t>
  </si>
  <si>
    <t>NY010010250120230300029</t>
  </si>
  <si>
    <t>宁夏三合源农牧有限公司</t>
  </si>
  <si>
    <t>宁夏三合源农牧有限公司奶牛养殖场建设项目</t>
  </si>
  <si>
    <t>投资建设智能数字化挤奶设备、精准TMR日粮数据管理系统、自动牛蹄刷、计步器、智能分群及驱赶器、智能喷淋、智能风扇、智能化牛棚设施设备建设等配套设施。</t>
  </si>
  <si>
    <t>宁夏吴忠市利通区扁担沟五里坡四期</t>
  </si>
  <si>
    <t>00701292023022348879</t>
  </si>
  <si>
    <t>财政投入110万，发票107.6万</t>
  </si>
  <si>
    <t>宁夏昊恺农牧发展有限公司</t>
  </si>
  <si>
    <t>2023年利通区优势特色产业集群建设项目观光牧场项目</t>
  </si>
  <si>
    <t xml:space="preserve">牧场改扩建观光通道800m。面积1300㎡，可视化挤奶厅3000m，消毒更衣室200㎡，可视化系统1套、牛舍自动喷淋系统1套、牧场数智化系统1套；
</t>
  </si>
  <si>
    <t>宁夏吴忠市利通区五里坡奶牛养殖基地三期</t>
  </si>
  <si>
    <t>00100022023021025388</t>
  </si>
  <si>
    <t>财政投入540万，发票499.2万</t>
  </si>
  <si>
    <t xml:space="preserve">
499.2</t>
  </si>
  <si>
    <t>吴忠市富农奶牛养殖专业合作社</t>
  </si>
  <si>
    <t>2023年利通区奶业生产能力提升整县推进项目智慧牧场建设项目</t>
  </si>
  <si>
    <t>改造犊牛岛、挤奶厅、购置智能挤奶设备、犊牛精准饲喂设备、智能大数据管理设施</t>
  </si>
  <si>
    <t>宁夏吴忠市利通区五里坡奶牛养殖基地二期</t>
  </si>
  <si>
    <t>00100022023011697127</t>
  </si>
  <si>
    <t>财政投入230万，发票251.6万</t>
  </si>
  <si>
    <t>吴忠市秀琴奶牛养殖专业合作社</t>
  </si>
  <si>
    <t>投资建设购置：拖拉机2台、日粮机1台、旋耕机2台等</t>
  </si>
  <si>
    <t>宁夏吴忠市利通区五里坡奶牛养殖基地一期</t>
  </si>
  <si>
    <t>00701302023032092875</t>
  </si>
  <si>
    <t>财政投入90万，发票55万</t>
  </si>
  <si>
    <t>合计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</si>
</sst>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11" borderId="6" applyNumberFormat="0" applyAlignment="0" applyProtection="0">
      <alignment vertical="center"/>
    </xf>
    <xf numFmtId="0" fontId="13" fillId="17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zoomScale="115" zoomScaleNormal="115" workbookViewId="0">
      <selection activeCell="A2" sqref="A2:P2"/>
    </sheetView>
  </sheetViews>
  <sheetFormatPr defaultColWidth="9" defaultRowHeight="13.5"/>
  <cols>
    <col min="2" max="2" width="17.5" customWidth="1"/>
    <col min="3" max="4" width="11.875" customWidth="1"/>
    <col min="5" max="5" width="20.975" customWidth="1"/>
    <col min="7" max="7" width="15.625" customWidth="1"/>
    <col min="9" max="9" width="25.4333333333333" customWidth="1"/>
    <col min="10" max="12" width="12.625"/>
    <col min="13" max="13" width="10.375"/>
    <col min="14" max="15" width="9" hidden="1" customWidth="1"/>
    <col min="16" max="16" width="9" style="1" hidden="1" customWidth="1"/>
  </cols>
  <sheetData>
    <row r="1" ht="18.75" spans="1:1">
      <c r="A1" s="2" t="s">
        <v>0</v>
      </c>
    </row>
    <row r="2" ht="27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0" customHeight="1" spans="1:16">
      <c r="A3" s="4" t="s">
        <v>2</v>
      </c>
      <c r="B3" s="4"/>
      <c r="C3" s="4"/>
      <c r="D3" s="4"/>
      <c r="E3" s="4" t="s">
        <v>3</v>
      </c>
      <c r="F3" s="4"/>
      <c r="G3" s="4"/>
      <c r="H3" s="4"/>
      <c r="I3" s="4"/>
      <c r="J3" s="4"/>
      <c r="K3" s="15" t="s">
        <v>4</v>
      </c>
      <c r="L3" s="15"/>
      <c r="M3" s="15"/>
      <c r="N3" s="15"/>
      <c r="O3" s="15"/>
      <c r="P3" s="15"/>
    </row>
    <row r="4" spans="1:16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16" t="s">
        <v>14</v>
      </c>
      <c r="K4" s="16"/>
      <c r="L4" s="16"/>
      <c r="M4" s="16"/>
      <c r="N4" s="5" t="s">
        <v>15</v>
      </c>
      <c r="O4" s="5" t="s">
        <v>16</v>
      </c>
      <c r="P4" s="5" t="s">
        <v>17</v>
      </c>
    </row>
    <row r="5" ht="40.5" spans="1:16">
      <c r="A5" s="5"/>
      <c r="B5" s="5"/>
      <c r="C5" s="5"/>
      <c r="D5" s="5"/>
      <c r="E5" s="5"/>
      <c r="F5" s="5"/>
      <c r="G5" s="5"/>
      <c r="H5" s="5"/>
      <c r="I5" s="5"/>
      <c r="J5" s="16" t="s">
        <v>18</v>
      </c>
      <c r="K5" s="16" t="s">
        <v>19</v>
      </c>
      <c r="L5" s="16" t="s">
        <v>20</v>
      </c>
      <c r="M5" s="16" t="s">
        <v>21</v>
      </c>
      <c r="N5" s="5"/>
      <c r="O5" s="5"/>
      <c r="P5" s="5"/>
    </row>
    <row r="6" ht="112" customHeight="1" spans="1:16">
      <c r="A6" s="6">
        <v>1</v>
      </c>
      <c r="B6" s="6" t="s">
        <v>22</v>
      </c>
      <c r="C6" s="6" t="s">
        <v>23</v>
      </c>
      <c r="D6" s="6" t="s">
        <v>24</v>
      </c>
      <c r="E6" s="11" t="s">
        <v>25</v>
      </c>
      <c r="F6" s="6">
        <v>1194</v>
      </c>
      <c r="G6" s="6" t="s">
        <v>26</v>
      </c>
      <c r="H6" s="6">
        <v>894</v>
      </c>
      <c r="I6" s="22" t="s">
        <v>27</v>
      </c>
      <c r="J6" s="17">
        <v>13.7</v>
      </c>
      <c r="K6" s="17">
        <v>11.0061333333333</v>
      </c>
      <c r="L6" s="17">
        <v>1.92607333333333</v>
      </c>
      <c r="M6" s="17">
        <v>0.82546</v>
      </c>
      <c r="N6" s="7"/>
      <c r="O6" s="7" t="s">
        <v>28</v>
      </c>
      <c r="P6" s="21">
        <v>1194</v>
      </c>
    </row>
    <row r="7" ht="251" customHeight="1" spans="1:16">
      <c r="A7" s="7">
        <v>2</v>
      </c>
      <c r="B7" s="7" t="s">
        <v>29</v>
      </c>
      <c r="C7" s="7" t="s">
        <v>23</v>
      </c>
      <c r="D7" s="7" t="s">
        <v>30</v>
      </c>
      <c r="E7" s="12" t="s">
        <v>31</v>
      </c>
      <c r="F7" s="7">
        <v>853.7</v>
      </c>
      <c r="G7" s="7" t="s">
        <v>32</v>
      </c>
      <c r="H7" s="7">
        <v>613.7</v>
      </c>
      <c r="I7" s="23" t="s">
        <v>33</v>
      </c>
      <c r="J7" s="18">
        <v>9.511885</v>
      </c>
      <c r="K7" s="18">
        <v>7.609508</v>
      </c>
      <c r="L7" s="18">
        <v>1.3316639</v>
      </c>
      <c r="M7" s="18">
        <v>0.5707131</v>
      </c>
      <c r="N7" s="7"/>
      <c r="O7" s="7" t="s">
        <v>28</v>
      </c>
      <c r="P7" s="17">
        <v>830.8</v>
      </c>
    </row>
    <row r="8" ht="96" customHeight="1" spans="1:16">
      <c r="A8" s="7">
        <v>3</v>
      </c>
      <c r="B8" s="7" t="s">
        <v>34</v>
      </c>
      <c r="C8" s="7" t="s">
        <v>23</v>
      </c>
      <c r="D8" s="7" t="s">
        <v>35</v>
      </c>
      <c r="E8" s="12" t="s">
        <v>36</v>
      </c>
      <c r="F8" s="7">
        <v>196.4</v>
      </c>
      <c r="G8" s="7" t="s">
        <v>37</v>
      </c>
      <c r="H8" s="7">
        <v>196.4</v>
      </c>
      <c r="I8" s="7" t="s">
        <v>38</v>
      </c>
      <c r="J8" s="18">
        <v>3.30606666666667</v>
      </c>
      <c r="K8" s="18">
        <v>2.64485333333333</v>
      </c>
      <c r="L8" s="18">
        <v>0.462849333333333</v>
      </c>
      <c r="M8" s="18">
        <v>0.198364</v>
      </c>
      <c r="N8" s="7"/>
      <c r="O8" s="7"/>
      <c r="P8" s="18">
        <v>196.4</v>
      </c>
    </row>
    <row r="9" ht="253" customHeight="1" spans="1:16">
      <c r="A9" s="8">
        <v>4</v>
      </c>
      <c r="B9" s="7" t="s">
        <v>39</v>
      </c>
      <c r="C9" s="7" t="s">
        <v>23</v>
      </c>
      <c r="D9" s="7" t="s">
        <v>40</v>
      </c>
      <c r="E9" s="12" t="s">
        <v>41</v>
      </c>
      <c r="F9" s="8">
        <v>258.4</v>
      </c>
      <c r="G9" s="7" t="s">
        <v>42</v>
      </c>
      <c r="H9" s="8">
        <v>188.4</v>
      </c>
      <c r="I9" s="7" t="s">
        <v>43</v>
      </c>
      <c r="J9" s="18">
        <v>3.14</v>
      </c>
      <c r="K9" s="18">
        <v>2.512</v>
      </c>
      <c r="L9" s="18">
        <v>0.4396</v>
      </c>
      <c r="M9" s="18">
        <v>0.1884</v>
      </c>
      <c r="N9" s="7"/>
      <c r="O9" s="7"/>
      <c r="P9" s="18">
        <v>258.2</v>
      </c>
    </row>
    <row r="10" ht="107" customHeight="1" spans="1:16">
      <c r="A10" s="8">
        <v>5</v>
      </c>
      <c r="B10" s="7" t="s">
        <v>44</v>
      </c>
      <c r="C10" s="7" t="s">
        <v>23</v>
      </c>
      <c r="D10" s="7" t="s">
        <v>45</v>
      </c>
      <c r="E10" s="12" t="s">
        <v>46</v>
      </c>
      <c r="F10" s="8">
        <v>231.2</v>
      </c>
      <c r="G10" s="7" t="s">
        <v>47</v>
      </c>
      <c r="H10" s="8">
        <v>151.2</v>
      </c>
      <c r="I10" s="23" t="s">
        <v>48</v>
      </c>
      <c r="J10" s="18">
        <v>2.2344</v>
      </c>
      <c r="K10" s="18">
        <v>1.78752</v>
      </c>
      <c r="L10" s="18">
        <v>0.312816</v>
      </c>
      <c r="M10" s="18">
        <v>0.134064</v>
      </c>
      <c r="N10" s="7"/>
      <c r="O10" s="7"/>
      <c r="P10" s="21">
        <v>231.2</v>
      </c>
    </row>
    <row r="11" ht="73" customHeight="1" spans="1:16">
      <c r="A11" s="8">
        <v>6</v>
      </c>
      <c r="B11" s="7" t="s">
        <v>49</v>
      </c>
      <c r="C11" s="7" t="s">
        <v>23</v>
      </c>
      <c r="D11" s="7" t="s">
        <v>50</v>
      </c>
      <c r="E11" s="12" t="s">
        <v>51</v>
      </c>
      <c r="F11" s="8">
        <v>300</v>
      </c>
      <c r="G11" s="7" t="s">
        <v>42</v>
      </c>
      <c r="H11" s="8">
        <v>210</v>
      </c>
      <c r="I11" s="7" t="s">
        <v>52</v>
      </c>
      <c r="J11" s="18">
        <v>3.255</v>
      </c>
      <c r="K11" s="18">
        <v>2.604</v>
      </c>
      <c r="L11" s="18">
        <v>0.4557</v>
      </c>
      <c r="M11" s="18">
        <v>0.1953</v>
      </c>
      <c r="N11" s="7"/>
      <c r="O11" s="7"/>
      <c r="P11" s="17">
        <v>306.6</v>
      </c>
    </row>
    <row r="12" ht="108" hidden="1" spans="1:16">
      <c r="A12" s="8">
        <v>7</v>
      </c>
      <c r="B12" s="7" t="s">
        <v>53</v>
      </c>
      <c r="C12" s="7" t="s">
        <v>23</v>
      </c>
      <c r="D12" s="7" t="s">
        <v>54</v>
      </c>
      <c r="E12" s="12" t="s">
        <v>55</v>
      </c>
      <c r="F12" s="8">
        <v>383</v>
      </c>
      <c r="G12" s="7" t="s">
        <v>56</v>
      </c>
      <c r="H12" s="8">
        <v>107.6</v>
      </c>
      <c r="I12" s="23" t="s">
        <v>57</v>
      </c>
      <c r="J12" s="18">
        <v>1.85908888888889</v>
      </c>
      <c r="K12" s="18">
        <v>1.48727111111111</v>
      </c>
      <c r="L12" s="18">
        <v>0.260272444444444</v>
      </c>
      <c r="M12" s="18">
        <v>0.111545333333333</v>
      </c>
      <c r="N12" s="7" t="s">
        <v>58</v>
      </c>
      <c r="O12" s="7"/>
      <c r="P12" s="17">
        <v>107.6</v>
      </c>
    </row>
    <row r="13" ht="108" hidden="1" spans="1:16">
      <c r="A13" s="8">
        <v>8</v>
      </c>
      <c r="B13" s="9" t="s">
        <v>59</v>
      </c>
      <c r="C13" s="9" t="s">
        <v>23</v>
      </c>
      <c r="D13" s="9" t="s">
        <v>60</v>
      </c>
      <c r="E13" s="13" t="s">
        <v>61</v>
      </c>
      <c r="F13" s="14">
        <v>956.5</v>
      </c>
      <c r="G13" s="9" t="s">
        <v>62</v>
      </c>
      <c r="H13" s="14">
        <v>416.5</v>
      </c>
      <c r="I13" s="24" t="s">
        <v>63</v>
      </c>
      <c r="J13" s="20">
        <v>7.52013888888889</v>
      </c>
      <c r="K13" s="20">
        <v>6.01611111111111</v>
      </c>
      <c r="L13" s="20">
        <v>1.05281944444444</v>
      </c>
      <c r="M13" s="20">
        <v>0.451208333333333</v>
      </c>
      <c r="N13" s="7" t="s">
        <v>64</v>
      </c>
      <c r="O13" s="7"/>
      <c r="P13" s="18" t="s">
        <v>65</v>
      </c>
    </row>
    <row r="14" ht="67.5" hidden="1" spans="1:16">
      <c r="A14" s="8">
        <v>9</v>
      </c>
      <c r="B14" s="7" t="s">
        <v>66</v>
      </c>
      <c r="C14" s="7" t="s">
        <v>23</v>
      </c>
      <c r="D14" s="7" t="s">
        <v>67</v>
      </c>
      <c r="E14" s="12" t="s">
        <v>68</v>
      </c>
      <c r="F14" s="8">
        <v>762.9</v>
      </c>
      <c r="G14" s="7" t="s">
        <v>69</v>
      </c>
      <c r="H14" s="8">
        <v>251.6</v>
      </c>
      <c r="I14" s="25" t="s">
        <v>70</v>
      </c>
      <c r="J14" s="18">
        <v>4.89222222222222</v>
      </c>
      <c r="K14" s="18">
        <v>3.91377777777778</v>
      </c>
      <c r="L14" s="18">
        <v>0.684911111111111</v>
      </c>
      <c r="M14" s="18">
        <v>0.293533333333333</v>
      </c>
      <c r="N14" s="7" t="s">
        <v>71</v>
      </c>
      <c r="O14" s="7"/>
      <c r="P14" s="18">
        <v>251.6</v>
      </c>
    </row>
    <row r="15" ht="67.5" hidden="1" spans="1:16">
      <c r="A15" s="8">
        <v>10</v>
      </c>
      <c r="B15" s="10" t="s">
        <v>72</v>
      </c>
      <c r="C15" s="7" t="s">
        <v>23</v>
      </c>
      <c r="D15" s="7" t="s">
        <v>67</v>
      </c>
      <c r="E15" s="12" t="s">
        <v>73</v>
      </c>
      <c r="F15" s="8">
        <v>145</v>
      </c>
      <c r="G15" s="7" t="s">
        <v>74</v>
      </c>
      <c r="H15" s="8">
        <v>55</v>
      </c>
      <c r="I15" s="25" t="s">
        <v>75</v>
      </c>
      <c r="J15" s="18">
        <v>0.873888888888889</v>
      </c>
      <c r="K15" s="18">
        <v>0.699111111111111</v>
      </c>
      <c r="L15" s="18">
        <v>0.122344444444444</v>
      </c>
      <c r="M15" s="18">
        <v>0.0524333333333333</v>
      </c>
      <c r="N15" s="7" t="s">
        <v>76</v>
      </c>
      <c r="O15" s="7"/>
      <c r="P15" s="21">
        <v>55</v>
      </c>
    </row>
    <row r="16" ht="32" customHeight="1" spans="1:13">
      <c r="A16" s="8" t="s">
        <v>77</v>
      </c>
      <c r="B16" s="7"/>
      <c r="C16" s="7"/>
      <c r="D16" s="7"/>
      <c r="E16" s="12"/>
      <c r="F16" s="8"/>
      <c r="G16" s="7"/>
      <c r="H16" s="8"/>
      <c r="I16" s="7"/>
      <c r="J16" s="18">
        <f>SUM(J6:J11)</f>
        <v>35.1473516666667</v>
      </c>
      <c r="K16" s="18">
        <v>28.1</v>
      </c>
      <c r="L16" s="18">
        <f>SUM(L6:L11)</f>
        <v>4.92870256666667</v>
      </c>
      <c r="M16" s="18">
        <f>SUM(M6:M11)</f>
        <v>2.1123011</v>
      </c>
    </row>
  </sheetData>
  <mergeCells count="17">
    <mergeCell ref="A2:P2"/>
    <mergeCell ref="A3:D3"/>
    <mergeCell ref="E3:J3"/>
    <mergeCell ref="K3:P3"/>
    <mergeCell ref="J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ltq</dc:creator>
  <cp:lastModifiedBy>ltq</cp:lastModifiedBy>
  <dcterms:created xsi:type="dcterms:W3CDTF">2024-01-16T15:36:00Z</dcterms:created>
  <dcterms:modified xsi:type="dcterms:W3CDTF">2024-08-30T09:15:24Z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B337A84E6ADEF4A016ECCE663D4EE85E</vt:lpwstr>
  </property>
  <property fmtid="{D5CDD505-2E9C-101B-9397-08002B2CF9AE}" pid="3" name="KSOProductBuildVer">
    <vt:lpwstr>2052-11.8.2.9339</vt:lpwstr>
  </property>
</Properties>
</file>