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<sst xmlns="http://schemas.openxmlformats.org/spreadsheetml/2006/main" count="95" uniqueCount="92">
  <si>
    <t>附表3</t>
  </si>
  <si>
    <t>利通区2022年粮改饲项目燕麦验收公示表</t>
  </si>
  <si>
    <t>制表单位：吴忠市利通区农业农村局                                                       制表时间：2022年11月15日</t>
  </si>
  <si>
    <t>序号</t>
  </si>
  <si>
    <t>实施乡镇</t>
  </si>
  <si>
    <t>种植地点</t>
  </si>
  <si>
    <t>种植主体名称</t>
  </si>
  <si>
    <t>种植面积
（亩）</t>
  </si>
  <si>
    <t>补助标准
（元/亩）</t>
  </si>
  <si>
    <t>拟补助资金
（元）</t>
  </si>
  <si>
    <t>联系人</t>
  </si>
  <si>
    <t>金银滩镇</t>
  </si>
  <si>
    <t>良繁办</t>
  </si>
  <si>
    <t>吴忠市盛瑞源养植专业合作社</t>
  </si>
  <si>
    <t>马涛</t>
  </si>
  <si>
    <t>四支渠村</t>
  </si>
  <si>
    <t>吴忠市巴浪湖云丰农机作业服务有限公司</t>
  </si>
  <si>
    <t>马云</t>
  </si>
  <si>
    <t>沟台村</t>
  </si>
  <si>
    <t>吴忠市利通区金银滩镇沟台村经济合作社</t>
  </si>
  <si>
    <t>金凤财</t>
  </si>
  <si>
    <t>西滩村</t>
  </si>
  <si>
    <t>宁夏天芫康农业科技有限公司</t>
  </si>
  <si>
    <t>马生明</t>
  </si>
  <si>
    <t>杨马湖村</t>
  </si>
  <si>
    <t>吴忠市利通区金银滩镇杨马湖村经济合作社</t>
  </si>
  <si>
    <t>哈学军</t>
  </si>
  <si>
    <t>金川办</t>
  </si>
  <si>
    <t>吴忠市利通区益辉恒家庭农场</t>
  </si>
  <si>
    <t>马佳辉</t>
  </si>
  <si>
    <t>银新村</t>
  </si>
  <si>
    <t>吴忠市利通区金银滩镇银新村经济合作社</t>
  </si>
  <si>
    <t>杨立祥</t>
  </si>
  <si>
    <t>高闸镇</t>
  </si>
  <si>
    <t>周闸村</t>
  </si>
  <si>
    <t>吴忠市马力种植专业合作社</t>
  </si>
  <si>
    <t>马力</t>
  </si>
  <si>
    <t xml:space="preserve">吴忠市利通区高闸镇周闸村经济合作社 </t>
  </si>
  <si>
    <t>杨金江</t>
  </si>
  <si>
    <t>吴忠市泰祥养殖专业合作社</t>
  </si>
  <si>
    <t>姬仲锋</t>
  </si>
  <si>
    <t>郭桥村</t>
  </si>
  <si>
    <t>吴忠市利通区绿赢源种植合作社</t>
  </si>
  <si>
    <t>李建国</t>
  </si>
  <si>
    <t>吴忠市利通区春之花种植家庭农场</t>
  </si>
  <si>
    <t>马永春</t>
  </si>
  <si>
    <t>马莲渠乡</t>
  </si>
  <si>
    <t>巴浪湖村</t>
  </si>
  <si>
    <t>利通区马莲渠乡巴浪湖村种植专业合作社</t>
  </si>
  <si>
    <t>保佳财</t>
  </si>
  <si>
    <t>廖桥村</t>
  </si>
  <si>
    <t>宁夏军顺达农机专业服务合作社</t>
  </si>
  <si>
    <t>丁立军</t>
  </si>
  <si>
    <t>汉北堡村</t>
  </si>
  <si>
    <t>利通区马莲渠汉北堡种植专业合作社</t>
  </si>
  <si>
    <t>张少忠</t>
  </si>
  <si>
    <t>板桥乡</t>
  </si>
  <si>
    <t>波浪渠村</t>
  </si>
  <si>
    <t>吴忠市利通区板桥乡波浪渠村土地股份专业合作社</t>
  </si>
  <si>
    <t>马自军</t>
  </si>
  <si>
    <t>任桥村</t>
  </si>
  <si>
    <t>吴忠市利通区板桥乡任桥村土地股份专业合作社</t>
  </si>
  <si>
    <t>康占祥</t>
  </si>
  <si>
    <t>梁湾村</t>
  </si>
  <si>
    <t>吴忠市利通区板桥乡梁湾村股份专业合作社</t>
  </si>
  <si>
    <t>马智</t>
  </si>
  <si>
    <t>板桥乡板桥村，金积镇油梁桥村，高闸镇周闸村</t>
  </si>
  <si>
    <t>吴忠市学兵农机专业合作社</t>
  </si>
  <si>
    <t>马学兵</t>
  </si>
  <si>
    <t>金积镇</t>
  </si>
  <si>
    <t>关渠村</t>
  </si>
  <si>
    <t>吴忠市利通区聚理养殖专业合作社</t>
  </si>
  <si>
    <t>范文宁</t>
  </si>
  <si>
    <t>马家桥村</t>
  </si>
  <si>
    <t>吴忠市利通区睿晨家庭农场</t>
  </si>
  <si>
    <t>马进军</t>
  </si>
  <si>
    <t>大院子村</t>
  </si>
  <si>
    <t>吴忠市丁云农机服务农民专业合作社</t>
  </si>
  <si>
    <t>丁云</t>
  </si>
  <si>
    <t>古城镇</t>
  </si>
  <si>
    <t>新华桥村</t>
  </si>
  <si>
    <t>吴忠市恒冠农牧有限公司</t>
  </si>
  <si>
    <t>杨小东</t>
  </si>
  <si>
    <t>东塔寺乡</t>
  </si>
  <si>
    <t>白寺滩村</t>
  </si>
  <si>
    <t>吴忠市利通区东塔寺乡明润农场</t>
  </si>
  <si>
    <t>李建明</t>
  </si>
  <si>
    <t>郭家桥乡</t>
  </si>
  <si>
    <t>郭家桥村</t>
  </si>
  <si>
    <t>吴忠市马玉飞养殖有限公司</t>
  </si>
  <si>
    <t>马玉飞</t>
  </si>
  <si>
    <t>合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</si>
</sst>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Cambria"/>
      <family val="0"/>
    </font>
    <font>
      <sz val="12"/>
      <color rgb="FF000000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/>
    </xf>
  </cellStyleXfs>
  <cellXfs count="30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4" fillId="0" borderId="0" xfId="63" applyFont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0" fillId="0" borderId="0" xfId="63" applyFont="1" applyBorder="1" applyAlignment="1">
      <alignment horizontal="left" vertical="center"/>
      <protection/>
    </xf>
    <xf numFmtId="0" fontId="0" fillId="0" borderId="0" xfId="63" applyFont="1" applyFill="1" applyBorder="1" applyAlignment="1">
      <alignment horizontal="lef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46" fillId="0" borderId="11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45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176" fontId="48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SheetLayoutView="100" workbookViewId="0" topLeftCell="A20">
      <selection activeCell="D28" sqref="D28"/>
    </sheetView>
  </sheetViews>
  <sheetFormatPr defaultColWidth="9.00390625" defaultRowHeight="14.25"/>
  <cols>
    <col min="1" max="1" width="4.625" style="0" customWidth="1"/>
    <col min="2" max="2" width="10.125" style="0" customWidth="1"/>
    <col min="3" max="3" width="19.875" style="0" customWidth="1"/>
    <col min="4" max="4" width="38.625" style="0" customWidth="1"/>
    <col min="5" max="5" width="13.625" style="0" customWidth="1"/>
    <col min="6" max="6" width="12.25390625" style="0" customWidth="1"/>
    <col min="7" max="7" width="12.50390625" style="0" customWidth="1"/>
    <col min="8" max="8" width="10.375" style="0" customWidth="1"/>
    <col min="9" max="9" width="20.75390625" style="0" customWidth="1"/>
  </cols>
  <sheetData>
    <row r="1" spans="1:7" ht="21.75" customHeight="1">
      <c r="A1" s="1" t="s">
        <v>0</v>
      </c>
      <c r="B1" s="1"/>
      <c r="C1" s="2"/>
      <c r="D1" s="2"/>
      <c r="E1" s="2"/>
      <c r="F1" s="2"/>
      <c r="G1" s="3"/>
    </row>
    <row r="2" spans="1:9" ht="24.75" customHeight="1">
      <c r="A2" s="4" t="s">
        <v>1</v>
      </c>
      <c r="B2" s="4"/>
      <c r="C2" s="4"/>
      <c r="D2" s="4"/>
      <c r="E2" s="4"/>
      <c r="F2" s="4"/>
      <c r="G2" s="4"/>
      <c r="H2" s="5"/>
      <c r="I2" s="28"/>
    </row>
    <row r="3" spans="1:9" ht="24.75" customHeight="1">
      <c r="A3" s="6" t="s">
        <v>2</v>
      </c>
      <c r="B3" s="6"/>
      <c r="C3" s="6"/>
      <c r="D3" s="6"/>
      <c r="E3" s="6"/>
      <c r="F3" s="6"/>
      <c r="G3" s="6"/>
      <c r="H3" s="7"/>
      <c r="I3" s="29"/>
    </row>
    <row r="4" spans="1:8" ht="33.75" customHeight="1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9" t="s">
        <v>8</v>
      </c>
      <c r="G4" s="9" t="s">
        <v>9</v>
      </c>
      <c r="H4" s="9" t="s">
        <v>10</v>
      </c>
    </row>
    <row r="5" spans="1:8" ht="24.75" customHeight="1">
      <c r="A5" s="10">
        <v>1</v>
      </c>
      <c r="B5" s="11" t="s">
        <v>11</v>
      </c>
      <c r="C5" s="10" t="s">
        <v>12</v>
      </c>
      <c r="D5" s="10" t="s">
        <v>13</v>
      </c>
      <c r="E5" s="10">
        <v>204</v>
      </c>
      <c r="F5" s="10">
        <v>150</v>
      </c>
      <c r="G5" s="12">
        <f>E5*150</f>
        <v>30600</v>
      </c>
      <c r="H5" s="10" t="s">
        <v>14</v>
      </c>
    </row>
    <row r="6" spans="1:8" ht="24.75" customHeight="1">
      <c r="A6" s="10">
        <v>2</v>
      </c>
      <c r="B6" s="13"/>
      <c r="C6" s="10" t="s">
        <v>15</v>
      </c>
      <c r="D6" s="10" t="s">
        <v>16</v>
      </c>
      <c r="E6" s="10">
        <v>288</v>
      </c>
      <c r="F6" s="10">
        <v>150</v>
      </c>
      <c r="G6" s="12">
        <f aca="true" t="shared" si="0" ref="G6:G29">E6*150</f>
        <v>43200</v>
      </c>
      <c r="H6" s="10" t="s">
        <v>17</v>
      </c>
    </row>
    <row r="7" spans="1:8" ht="24.75" customHeight="1">
      <c r="A7" s="10">
        <v>3</v>
      </c>
      <c r="B7" s="13"/>
      <c r="C7" s="10" t="s">
        <v>18</v>
      </c>
      <c r="D7" s="10" t="s">
        <v>19</v>
      </c>
      <c r="E7" s="10">
        <v>168</v>
      </c>
      <c r="F7" s="10">
        <v>150</v>
      </c>
      <c r="G7" s="12">
        <f t="shared" si="0"/>
        <v>25200</v>
      </c>
      <c r="H7" s="10" t="s">
        <v>20</v>
      </c>
    </row>
    <row r="8" spans="1:8" ht="24.75" customHeight="1">
      <c r="A8" s="10">
        <v>4</v>
      </c>
      <c r="B8" s="13"/>
      <c r="C8" s="10" t="s">
        <v>21</v>
      </c>
      <c r="D8" s="10" t="s">
        <v>22</v>
      </c>
      <c r="E8" s="10">
        <v>210</v>
      </c>
      <c r="F8" s="10">
        <v>150</v>
      </c>
      <c r="G8" s="12">
        <f t="shared" si="0"/>
        <v>31500</v>
      </c>
      <c r="H8" s="10" t="s">
        <v>23</v>
      </c>
    </row>
    <row r="9" spans="1:8" ht="24.75" customHeight="1">
      <c r="A9" s="10">
        <v>5</v>
      </c>
      <c r="B9" s="13"/>
      <c r="C9" s="10" t="s">
        <v>24</v>
      </c>
      <c r="D9" s="10" t="s">
        <v>25</v>
      </c>
      <c r="E9" s="10">
        <v>174</v>
      </c>
      <c r="F9" s="10">
        <v>150</v>
      </c>
      <c r="G9" s="12">
        <f t="shared" si="0"/>
        <v>26100</v>
      </c>
      <c r="H9" s="10" t="s">
        <v>26</v>
      </c>
    </row>
    <row r="10" spans="1:8" ht="24.75" customHeight="1">
      <c r="A10" s="10">
        <v>6</v>
      </c>
      <c r="B10" s="13"/>
      <c r="C10" s="10" t="s">
        <v>27</v>
      </c>
      <c r="D10" s="10" t="s">
        <v>28</v>
      </c>
      <c r="E10" s="10">
        <v>243</v>
      </c>
      <c r="F10" s="10">
        <v>150</v>
      </c>
      <c r="G10" s="12">
        <f t="shared" si="0"/>
        <v>36450</v>
      </c>
      <c r="H10" s="10" t="s">
        <v>29</v>
      </c>
    </row>
    <row r="11" spans="1:8" ht="24.75" customHeight="1">
      <c r="A11" s="10">
        <v>7</v>
      </c>
      <c r="B11" s="13"/>
      <c r="C11" s="10" t="s">
        <v>30</v>
      </c>
      <c r="D11" s="10" t="s">
        <v>31</v>
      </c>
      <c r="E11" s="10">
        <v>101</v>
      </c>
      <c r="F11" s="10">
        <v>150</v>
      </c>
      <c r="G11" s="12">
        <f t="shared" si="0"/>
        <v>15150</v>
      </c>
      <c r="H11" s="10" t="s">
        <v>32</v>
      </c>
    </row>
    <row r="12" spans="1:8" ht="24.75" customHeight="1">
      <c r="A12" s="10">
        <v>8</v>
      </c>
      <c r="B12" s="14" t="s">
        <v>33</v>
      </c>
      <c r="C12" s="10" t="s">
        <v>34</v>
      </c>
      <c r="D12" s="10" t="s">
        <v>35</v>
      </c>
      <c r="E12" s="10">
        <v>198</v>
      </c>
      <c r="F12" s="10">
        <v>150</v>
      </c>
      <c r="G12" s="12">
        <f t="shared" si="0"/>
        <v>29700</v>
      </c>
      <c r="H12" s="10" t="s">
        <v>36</v>
      </c>
    </row>
    <row r="13" spans="1:8" ht="24.75" customHeight="1">
      <c r="A13" s="10">
        <v>9</v>
      </c>
      <c r="B13" s="15"/>
      <c r="C13" s="10" t="s">
        <v>34</v>
      </c>
      <c r="D13" s="16" t="s">
        <v>37</v>
      </c>
      <c r="E13" s="10">
        <v>158</v>
      </c>
      <c r="F13" s="10">
        <v>150</v>
      </c>
      <c r="G13" s="12">
        <f t="shared" si="0"/>
        <v>23700</v>
      </c>
      <c r="H13" s="10" t="s">
        <v>38</v>
      </c>
    </row>
    <row r="14" spans="1:8" ht="24.75" customHeight="1">
      <c r="A14" s="10">
        <v>10</v>
      </c>
      <c r="B14" s="15"/>
      <c r="C14" s="10" t="s">
        <v>34</v>
      </c>
      <c r="D14" s="10" t="s">
        <v>39</v>
      </c>
      <c r="E14" s="10">
        <v>263</v>
      </c>
      <c r="F14" s="10">
        <v>150</v>
      </c>
      <c r="G14" s="12">
        <f t="shared" si="0"/>
        <v>39450</v>
      </c>
      <c r="H14" s="10" t="s">
        <v>40</v>
      </c>
    </row>
    <row r="15" spans="1:8" ht="24.75" customHeight="1">
      <c r="A15" s="10">
        <v>11</v>
      </c>
      <c r="B15" s="17"/>
      <c r="C15" s="10" t="s">
        <v>41</v>
      </c>
      <c r="D15" s="10" t="s">
        <v>42</v>
      </c>
      <c r="E15" s="10">
        <v>270</v>
      </c>
      <c r="F15" s="10">
        <v>150</v>
      </c>
      <c r="G15" s="12">
        <f t="shared" si="0"/>
        <v>40500</v>
      </c>
      <c r="H15" s="10" t="s">
        <v>43</v>
      </c>
    </row>
    <row r="16" spans="1:8" ht="24.75" customHeight="1">
      <c r="A16" s="10">
        <v>12</v>
      </c>
      <c r="B16" s="17"/>
      <c r="C16" s="10" t="s">
        <v>41</v>
      </c>
      <c r="D16" s="10" t="s">
        <v>44</v>
      </c>
      <c r="E16" s="10">
        <v>102</v>
      </c>
      <c r="F16" s="10">
        <v>150</v>
      </c>
      <c r="G16" s="12">
        <f t="shared" si="0"/>
        <v>15300</v>
      </c>
      <c r="H16" s="10" t="s">
        <v>45</v>
      </c>
    </row>
    <row r="17" spans="1:8" ht="24.75" customHeight="1">
      <c r="A17" s="10">
        <v>13</v>
      </c>
      <c r="B17" s="18" t="s">
        <v>46</v>
      </c>
      <c r="C17" s="10" t="s">
        <v>47</v>
      </c>
      <c r="D17" s="10" t="s">
        <v>48</v>
      </c>
      <c r="E17" s="10">
        <v>214</v>
      </c>
      <c r="F17" s="10">
        <v>150</v>
      </c>
      <c r="G17" s="12">
        <f t="shared" si="0"/>
        <v>32100</v>
      </c>
      <c r="H17" s="10" t="s">
        <v>49</v>
      </c>
    </row>
    <row r="18" spans="1:8" ht="24.75" customHeight="1">
      <c r="A18" s="10">
        <v>14</v>
      </c>
      <c r="B18" s="19"/>
      <c r="C18" s="10" t="s">
        <v>50</v>
      </c>
      <c r="D18" s="10" t="s">
        <v>51</v>
      </c>
      <c r="E18" s="10">
        <v>152</v>
      </c>
      <c r="F18" s="10">
        <v>150</v>
      </c>
      <c r="G18" s="12">
        <f t="shared" si="0"/>
        <v>22800</v>
      </c>
      <c r="H18" s="10" t="s">
        <v>52</v>
      </c>
    </row>
    <row r="19" spans="1:8" ht="24.75" customHeight="1">
      <c r="A19" s="10">
        <v>15</v>
      </c>
      <c r="B19" s="20"/>
      <c r="C19" s="10" t="s">
        <v>53</v>
      </c>
      <c r="D19" s="10" t="s">
        <v>54</v>
      </c>
      <c r="E19" s="10">
        <v>242</v>
      </c>
      <c r="F19" s="10">
        <v>150</v>
      </c>
      <c r="G19" s="12">
        <f t="shared" si="0"/>
        <v>36300</v>
      </c>
      <c r="H19" s="10" t="s">
        <v>55</v>
      </c>
    </row>
    <row r="20" spans="1:8" ht="24.75" customHeight="1">
      <c r="A20" s="10">
        <v>16</v>
      </c>
      <c r="B20" s="18" t="s">
        <v>56</v>
      </c>
      <c r="C20" s="10" t="s">
        <v>57</v>
      </c>
      <c r="D20" s="21" t="s">
        <v>58</v>
      </c>
      <c r="E20" s="10">
        <v>388</v>
      </c>
      <c r="F20" s="10">
        <v>150</v>
      </c>
      <c r="G20" s="12">
        <f t="shared" si="0"/>
        <v>58200</v>
      </c>
      <c r="H20" s="10" t="s">
        <v>59</v>
      </c>
    </row>
    <row r="21" spans="1:8" ht="24.75" customHeight="1">
      <c r="A21" s="10">
        <v>17</v>
      </c>
      <c r="B21" s="19"/>
      <c r="C21" s="10" t="s">
        <v>60</v>
      </c>
      <c r="D21" s="21" t="s">
        <v>61</v>
      </c>
      <c r="E21" s="10">
        <v>377</v>
      </c>
      <c r="F21" s="10">
        <v>150</v>
      </c>
      <c r="G21" s="12">
        <f t="shared" si="0"/>
        <v>56550</v>
      </c>
      <c r="H21" s="10" t="s">
        <v>62</v>
      </c>
    </row>
    <row r="22" spans="1:8" ht="24.75" customHeight="1">
      <c r="A22" s="10">
        <v>18</v>
      </c>
      <c r="B22" s="19"/>
      <c r="C22" s="10" t="s">
        <v>63</v>
      </c>
      <c r="D22" s="21" t="s">
        <v>64</v>
      </c>
      <c r="E22" s="10">
        <v>224</v>
      </c>
      <c r="F22" s="10">
        <v>150</v>
      </c>
      <c r="G22" s="12">
        <f t="shared" si="0"/>
        <v>33600</v>
      </c>
      <c r="H22" s="10" t="s">
        <v>65</v>
      </c>
    </row>
    <row r="23" spans="1:8" ht="24.75" customHeight="1">
      <c r="A23" s="10">
        <v>19</v>
      </c>
      <c r="B23" s="20"/>
      <c r="C23" s="22" t="s">
        <v>66</v>
      </c>
      <c r="D23" s="10" t="s">
        <v>67</v>
      </c>
      <c r="E23" s="10">
        <v>380</v>
      </c>
      <c r="F23" s="10">
        <v>150</v>
      </c>
      <c r="G23" s="12">
        <f t="shared" si="0"/>
        <v>57000</v>
      </c>
      <c r="H23" s="10" t="s">
        <v>68</v>
      </c>
    </row>
    <row r="24" spans="1:8" ht="24.75" customHeight="1">
      <c r="A24" s="10">
        <v>20</v>
      </c>
      <c r="B24" s="18" t="s">
        <v>69</v>
      </c>
      <c r="C24" s="10" t="s">
        <v>70</v>
      </c>
      <c r="D24" s="10" t="s">
        <v>71</v>
      </c>
      <c r="E24" s="10">
        <v>357</v>
      </c>
      <c r="F24" s="10">
        <v>150</v>
      </c>
      <c r="G24" s="12">
        <f t="shared" si="0"/>
        <v>53550</v>
      </c>
      <c r="H24" s="10" t="s">
        <v>72</v>
      </c>
    </row>
    <row r="25" spans="1:8" ht="24.75" customHeight="1">
      <c r="A25" s="10">
        <v>21</v>
      </c>
      <c r="B25" s="19"/>
      <c r="C25" s="10" t="s">
        <v>73</v>
      </c>
      <c r="D25" s="10" t="s">
        <v>74</v>
      </c>
      <c r="E25" s="10">
        <v>105</v>
      </c>
      <c r="F25" s="10">
        <v>150</v>
      </c>
      <c r="G25" s="12">
        <f t="shared" si="0"/>
        <v>15750</v>
      </c>
      <c r="H25" s="10" t="s">
        <v>75</v>
      </c>
    </row>
    <row r="26" spans="1:8" ht="24.75" customHeight="1">
      <c r="A26" s="10">
        <v>22</v>
      </c>
      <c r="B26" s="20"/>
      <c r="C26" s="10" t="s">
        <v>76</v>
      </c>
      <c r="D26" s="10" t="s">
        <v>77</v>
      </c>
      <c r="E26" s="10">
        <v>108</v>
      </c>
      <c r="F26" s="10">
        <v>150</v>
      </c>
      <c r="G26" s="12">
        <f t="shared" si="0"/>
        <v>16200</v>
      </c>
      <c r="H26" s="10" t="s">
        <v>78</v>
      </c>
    </row>
    <row r="27" spans="1:8" ht="24.75" customHeight="1">
      <c r="A27" s="10">
        <v>23</v>
      </c>
      <c r="B27" s="10" t="s">
        <v>79</v>
      </c>
      <c r="C27" s="10" t="s">
        <v>80</v>
      </c>
      <c r="D27" s="10" t="s">
        <v>81</v>
      </c>
      <c r="E27" s="10">
        <v>146</v>
      </c>
      <c r="F27" s="10">
        <v>150</v>
      </c>
      <c r="G27" s="12">
        <f t="shared" si="0"/>
        <v>21900</v>
      </c>
      <c r="H27" s="10" t="s">
        <v>82</v>
      </c>
    </row>
    <row r="28" spans="1:8" ht="24.75" customHeight="1">
      <c r="A28" s="10">
        <v>24</v>
      </c>
      <c r="B28" s="10" t="s">
        <v>83</v>
      </c>
      <c r="C28" s="10" t="s">
        <v>84</v>
      </c>
      <c r="D28" s="10" t="s">
        <v>85</v>
      </c>
      <c r="E28" s="10">
        <v>170</v>
      </c>
      <c r="F28" s="10">
        <v>150</v>
      </c>
      <c r="G28" s="12">
        <f t="shared" si="0"/>
        <v>25500</v>
      </c>
      <c r="H28" s="10" t="s">
        <v>86</v>
      </c>
    </row>
    <row r="29" spans="1:8" ht="24.75" customHeight="1">
      <c r="A29" s="10">
        <v>25</v>
      </c>
      <c r="B29" s="10" t="s">
        <v>87</v>
      </c>
      <c r="C29" s="10" t="s">
        <v>88</v>
      </c>
      <c r="D29" s="10" t="s">
        <v>89</v>
      </c>
      <c r="E29" s="10">
        <v>199</v>
      </c>
      <c r="F29" s="10">
        <v>150</v>
      </c>
      <c r="G29" s="12">
        <f t="shared" si="0"/>
        <v>29850</v>
      </c>
      <c r="H29" s="10" t="s">
        <v>90</v>
      </c>
    </row>
    <row r="30" spans="1:8" ht="24.75" customHeight="1">
      <c r="A30" s="23" t="s">
        <v>91</v>
      </c>
      <c r="B30" s="24"/>
      <c r="C30" s="25"/>
      <c r="D30" s="10"/>
      <c r="E30" s="26">
        <f>SUM(E5:E29)</f>
        <v>5441</v>
      </c>
      <c r="F30" s="27"/>
      <c r="G30" s="12">
        <v>816150</v>
      </c>
      <c r="H30" s="10"/>
    </row>
  </sheetData>
  <sheetProtection/>
  <mergeCells count="9">
    <mergeCell ref="A1:B1"/>
    <mergeCell ref="A2:H2"/>
    <mergeCell ref="A3:H3"/>
    <mergeCell ref="A30:C30"/>
    <mergeCell ref="B5:B11"/>
    <mergeCell ref="B12:B16"/>
    <mergeCell ref="B17:B19"/>
    <mergeCell ref="B20:B23"/>
    <mergeCell ref="B24:B26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2021-11-19T06:23:41Z</dcterms:created>
  <dcterms:modified xsi:type="dcterms:W3CDTF">2022-11-15T02:44:06Z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EFBA58878AD4418F8C508702E862E595</vt:lpwstr>
  </property>
</Properties>
</file>