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4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<sst xmlns="http://schemas.openxmlformats.org/spreadsheetml/2006/main" count="20" uniqueCount="20">
  <si>
    <t>2022年利通区大豆玉米带状复合种植
补贴资金公示表</t>
  </si>
  <si>
    <t>制表单位：吴忠市利通区农业服务中心                     时间：2022年10月19日</t>
  </si>
  <si>
    <t>序号</t>
  </si>
  <si>
    <t>乡镇</t>
  </si>
  <si>
    <t>涉及户数</t>
  </si>
  <si>
    <t>补助面积
（亩）</t>
  </si>
  <si>
    <t>补贴标准
（元/亩）</t>
  </si>
  <si>
    <t>补助资金
（元）</t>
  </si>
  <si>
    <t>备注</t>
  </si>
  <si>
    <t>东塔寺乡</t>
  </si>
  <si>
    <t>板桥乡</t>
  </si>
  <si>
    <t>郭家桥乡</t>
  </si>
  <si>
    <t>古城镇</t>
  </si>
  <si>
    <t>高闸镇</t>
  </si>
  <si>
    <t>金积镇</t>
  </si>
  <si>
    <t>马莲渠乡</t>
  </si>
  <si>
    <t>金银滩镇</t>
  </si>
  <si>
    <t>扁担沟镇</t>
  </si>
  <si>
    <t>上桥镇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</si>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</sst>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8" borderId="11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zoomScale="85" zoomScaleNormal="85" topLeftCell="A7" workbookViewId="0">
      <selection activeCell="J12" sqref="J12"/>
    </sheetView>
  </sheetViews>
  <sheetFormatPr defaultColWidth="15.7777777777778" defaultRowHeight="42" customHeight="1" outlineLevelCol="6"/>
  <cols>
    <col min="1" max="1" width="7.66666666666667" style="2" customWidth="1"/>
    <col min="2" max="2" width="14.3333333333333" style="2" customWidth="1"/>
    <col min="3" max="3" width="11.4444444444444" style="2" customWidth="1"/>
    <col min="4" max="4" width="12.7777777777778" style="3" customWidth="1"/>
    <col min="5" max="5" width="12.2222222222222" style="3" customWidth="1"/>
    <col min="6" max="6" width="15.1574074074074" style="3" customWidth="1"/>
    <col min="7" max="7" width="12.3333333333333" style="2" customWidth="1"/>
    <col min="8" max="16381" width="15.7777777777778" style="1" customWidth="1"/>
    <col min="16382" max="16383" width="15.7777777777778" customWidth="1"/>
  </cols>
  <sheetData>
    <row r="1" s="1" customFormat="1" ht="73" customHeight="1" spans="1:7">
      <c r="A1" s="4" t="s">
        <v>0</v>
      </c>
      <c r="B1" s="4"/>
      <c r="C1" s="4"/>
      <c r="D1" s="5"/>
      <c r="E1" s="5"/>
      <c r="F1" s="5"/>
      <c r="G1" s="4"/>
    </row>
    <row r="2" s="1" customFormat="1" customHeight="1" spans="1:7">
      <c r="A2" s="6" t="s">
        <v>1</v>
      </c>
      <c r="B2" s="7"/>
      <c r="C2" s="7"/>
      <c r="D2" s="8"/>
      <c r="E2" s="8"/>
      <c r="F2" s="8"/>
      <c r="G2" s="7"/>
    </row>
    <row r="3" s="1" customFormat="1" customHeight="1" spans="1:7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customHeight="1" spans="1:7">
      <c r="A4" s="12">
        <v>1</v>
      </c>
      <c r="B4" s="12" t="s">
        <v>9</v>
      </c>
      <c r="C4" s="12">
        <v>21</v>
      </c>
      <c r="D4" s="13">
        <v>508.2</v>
      </c>
      <c r="E4" s="13">
        <v>41.53</v>
      </c>
      <c r="F4" s="13">
        <f>D4*E4</f>
        <v>21105.546</v>
      </c>
      <c r="G4" s="12"/>
    </row>
    <row r="5" s="1" customFormat="1" customHeight="1" spans="1:7">
      <c r="A5" s="12">
        <v>2</v>
      </c>
      <c r="B5" s="12" t="s">
        <v>10</v>
      </c>
      <c r="C5" s="12">
        <v>4</v>
      </c>
      <c r="D5" s="13">
        <v>223.4</v>
      </c>
      <c r="E5" s="13">
        <v>41.53</v>
      </c>
      <c r="F5" s="13">
        <f t="shared" ref="F5:F13" si="0">D5*E5</f>
        <v>9277.802</v>
      </c>
      <c r="G5" s="12"/>
    </row>
    <row r="6" s="1" customFormat="1" customHeight="1" spans="1:7">
      <c r="A6" s="12">
        <v>3</v>
      </c>
      <c r="B6" s="12" t="s">
        <v>11</v>
      </c>
      <c r="C6" s="12">
        <v>2</v>
      </c>
      <c r="D6" s="13">
        <v>1005.8</v>
      </c>
      <c r="E6" s="13">
        <v>41.53</v>
      </c>
      <c r="F6" s="13">
        <f t="shared" si="0"/>
        <v>41770.874</v>
      </c>
      <c r="G6" s="12"/>
    </row>
    <row r="7" s="1" customFormat="1" customHeight="1" spans="1:7">
      <c r="A7" s="12">
        <v>4</v>
      </c>
      <c r="B7" s="12" t="s">
        <v>12</v>
      </c>
      <c r="C7" s="12">
        <v>5</v>
      </c>
      <c r="D7" s="13">
        <v>308.9</v>
      </c>
      <c r="E7" s="13">
        <v>41.53</v>
      </c>
      <c r="F7" s="13">
        <f t="shared" si="0"/>
        <v>12828.617</v>
      </c>
      <c r="G7" s="12"/>
    </row>
    <row r="8" s="1" customFormat="1" customHeight="1" spans="1:7">
      <c r="A8" s="12">
        <v>5</v>
      </c>
      <c r="B8" s="12" t="s">
        <v>13</v>
      </c>
      <c r="C8" s="12">
        <v>26</v>
      </c>
      <c r="D8" s="13">
        <v>4213</v>
      </c>
      <c r="E8" s="13">
        <v>41.53</v>
      </c>
      <c r="F8" s="13">
        <f t="shared" si="0"/>
        <v>174965.89</v>
      </c>
      <c r="G8" s="12"/>
    </row>
    <row r="9" s="1" customFormat="1" customHeight="1" spans="1:7">
      <c r="A9" s="12">
        <v>6</v>
      </c>
      <c r="B9" s="12" t="s">
        <v>14</v>
      </c>
      <c r="C9" s="12">
        <v>15</v>
      </c>
      <c r="D9" s="13">
        <v>1028.4</v>
      </c>
      <c r="E9" s="13">
        <v>41.53</v>
      </c>
      <c r="F9" s="13">
        <f t="shared" si="0"/>
        <v>42709.452</v>
      </c>
      <c r="G9" s="12"/>
    </row>
    <row r="10" s="1" customFormat="1" customHeight="1" spans="1:7">
      <c r="A10" s="12">
        <v>7</v>
      </c>
      <c r="B10" s="12" t="s">
        <v>15</v>
      </c>
      <c r="C10" s="12">
        <v>8</v>
      </c>
      <c r="D10" s="13">
        <v>1320.5</v>
      </c>
      <c r="E10" s="13">
        <v>41.53</v>
      </c>
      <c r="F10" s="13">
        <v>54840.36</v>
      </c>
      <c r="G10" s="12"/>
    </row>
    <row r="11" s="1" customFormat="1" customHeight="1" spans="1:7">
      <c r="A11" s="12">
        <v>8</v>
      </c>
      <c r="B11" s="12" t="s">
        <v>16</v>
      </c>
      <c r="C11" s="12">
        <v>63</v>
      </c>
      <c r="D11" s="13">
        <v>4224.9</v>
      </c>
      <c r="E11" s="13">
        <v>41.53</v>
      </c>
      <c r="F11" s="13">
        <f t="shared" si="0"/>
        <v>175460.097</v>
      </c>
      <c r="G11" s="12"/>
    </row>
    <row r="12" s="1" customFormat="1" customHeight="1" spans="1:7">
      <c r="A12" s="12">
        <v>9</v>
      </c>
      <c r="B12" s="12" t="s">
        <v>17</v>
      </c>
      <c r="C12" s="12">
        <v>1152</v>
      </c>
      <c r="D12" s="13">
        <v>12198.3</v>
      </c>
      <c r="E12" s="13">
        <v>41.53</v>
      </c>
      <c r="F12" s="13">
        <f t="shared" si="0"/>
        <v>506595.399</v>
      </c>
      <c r="G12" s="12"/>
    </row>
    <row r="13" s="1" customFormat="1" customHeight="1" spans="1:7">
      <c r="A13" s="12">
        <v>10</v>
      </c>
      <c r="B13" s="12" t="s">
        <v>18</v>
      </c>
      <c r="C13" s="12">
        <v>47</v>
      </c>
      <c r="D13" s="13">
        <v>208.5</v>
      </c>
      <c r="E13" s="13">
        <v>41.53</v>
      </c>
      <c r="F13" s="13">
        <f t="shared" si="0"/>
        <v>8659.005</v>
      </c>
      <c r="G13" s="12"/>
    </row>
    <row r="14" s="1" customFormat="1" customHeight="1" spans="1:7">
      <c r="A14" s="12" t="s">
        <v>19</v>
      </c>
      <c r="B14" s="14"/>
      <c r="C14" s="15">
        <f>SUM(C4:C13)</f>
        <v>1343</v>
      </c>
      <c r="D14" s="13">
        <f>SUM(D4:D13)</f>
        <v>25239.9</v>
      </c>
      <c r="E14" s="13">
        <v>41.53</v>
      </c>
      <c r="F14" s="13">
        <f>SUM(F4:F13)</f>
        <v>1048213.042</v>
      </c>
      <c r="G14" s="15"/>
    </row>
  </sheetData>
  <mergeCells count="2">
    <mergeCell ref="A1:G1"/>
    <mergeCell ref="A2:G2"/>
  </mergeCells>
  <printOptions horizontalCentered="1"/>
  <pageMargins left="0.786805555555556" right="0.786805555555556" top="0.786805555555556" bottom="0.786805555555556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Polaris</cp:lastModifiedBy>
  <dcterms:created xsi:type="dcterms:W3CDTF">2006-09-13T11:21:00Z</dcterms:created>
  <dcterms:modified xsi:type="dcterms:W3CDTF">2022-10-20T02:47:34Z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