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计划表" sheetId="15" r:id="rId1"/>
  </sheets>
  <definedNames>
    <definedName name="_xlnm.Print_Titles" localSheetId="0">计划表!$3:$4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<sst xmlns="http://schemas.openxmlformats.org/spreadsheetml/2006/main" count="177" uniqueCount="92">
  <si>
    <t>附件2</t>
  </si>
  <si>
    <t>利通区2026年老旧小区完善改造项目计划表</t>
  </si>
  <si>
    <t>序号</t>
  </si>
  <si>
    <t>所在城市</t>
  </si>
  <si>
    <t>所在城区</t>
  </si>
  <si>
    <t>所在街道及社区</t>
  </si>
  <si>
    <t>小区名称</t>
  </si>
  <si>
    <t>涉及户数（户）</t>
  </si>
  <si>
    <t>小区内楼栋数（栋）</t>
  </si>
  <si>
    <t>总建筑面积（万平方米）</t>
  </si>
  <si>
    <t>建成时间（年份）</t>
  </si>
  <si>
    <t>计划改造内容</t>
  </si>
  <si>
    <t>基础设施改造内容</t>
  </si>
  <si>
    <t>楼本体改造内容</t>
  </si>
  <si>
    <t>小计</t>
  </si>
  <si>
    <t>吴忠市</t>
  </si>
  <si>
    <t>利通区</t>
  </si>
  <si>
    <t>胜利镇新华社区</t>
  </si>
  <si>
    <t>石油南院</t>
  </si>
  <si>
    <t>楼本体、基础设施改造</t>
  </si>
  <si>
    <t xml:space="preserve">
1、改造污水管道（II级混凝土管d300）长240米，检查井24座，化粪池1座。
2、改造雨水管道320米，单箅雨水口21座，雨水检查井11座。
3、改造供电线路670米，强弱电井25座，总配电箱2台，室外光纤350米。
4、配套基础设施工程：道路及场地硬化1341平方米，配套太阳能路灯9盏，微型消防站、四色分类垃圾桶、无障碍设施各1套。</t>
  </si>
  <si>
    <t>楼体屋面防水及保温1026㎡，外墙保温4461㎡墙面涂料破除及恢复4696㎡；室外混凝土散水拆除及恢复289㎡，楼梯间墙面顶棚粉刷6480㎡，一层地面更换180㎡，更换单元门12套，楼梯扶手修复300m，雨落管更换48套，LED节能吸顶灯72盏，更换公共照明声光控开关72个，更换电表箱12套，楼梯间内通讯网线四合一分线箱12套，更换单元标识牌12个。</t>
  </si>
  <si>
    <t>石油北院</t>
  </si>
  <si>
    <t xml:space="preserve">
1、改造污水管道（II级混凝土管d300）长425米，检查井49座，化粪池1座。
2、改造雨水管道428米，单箅雨水口32座,雨水检查井16座。
3、改造供电线路1150米，强弱电井43座，总配电箱3台，室外光纤580米。
4、配套基础设施工程：道路及场地硬化1629平方米，配套太阳能路灯11盏，微型消防站、四色分类垃圾桶、无障碍设施各1套。</t>
  </si>
  <si>
    <t>楼体屋面防水及保温2411㎡，外墙保温7839㎡墙面涂料破除及恢复8251㎡；室外混凝土散水拆除及恢复508㎡，楼梯间墙面顶棚粉刷7560㎡，一层地面更换210㎡，更换单元门14套，楼梯扶手修复350m，雨落管更换56套，LED节能吸顶灯84盏，更换公共照明声光控开关84个，更换电表箱14套，楼梯间内通讯网线四合一分线箱14套，更换单元标识牌14个。</t>
  </si>
  <si>
    <t>胜利镇民生社区</t>
  </si>
  <si>
    <t>运输局家属院</t>
  </si>
  <si>
    <t>1、改造给水管道120米，室外消火栓3个，水表井1座，阀门井2座。
2、改造污水管道（II级混凝土管d300）长80米，检查井10座，化粪池1座。
3、改造雨水管道75米，单箅雨水口6座,雨水检查井4座。
4、改造供电线路255米，强弱电井8座，总配电箱1台，室外光纤150米。
5、配套基础设施工程：道路及场地硬化220平方米，配套太阳能路灯2盏，微型消防站、四色分类垃圾桶、无障碍设施各一套。</t>
  </si>
  <si>
    <t>楼体屋面防水及保温427㎡，外墙保温1072㎡墙面涂料破除及恢复1072㎡；楼梯间墙面顶棚粉刷900㎡，更换单元门2套，楼梯扶手修复40m，雨落管更换8套，LED节能吸顶灯10盏，楼梯间内通讯网线四合一分线箱2套，更换单元标识牌2个。</t>
  </si>
  <si>
    <t>金星镇金塔社区</t>
  </si>
  <si>
    <t>地区大院家属楼</t>
  </si>
  <si>
    <t xml:space="preserve">
1、改造污水管道（II级混凝土管d300）长194米，检查井16座，化粪池1座。
2、改造雨水管道220米，单箅雨水口16座,雨水检查井10座。
3、改造供电线路445米，强弱电井8座，总配电箱1台，室外光纤150米。
4、配套基础设施工程：道路及场地硬化1740平方米，配套太阳能路灯4盏，微型消防站、四色分类垃圾桶、无障碍设施各一套。</t>
  </si>
  <si>
    <t>楼体屋面防水及保温1319㎡，外墙保温2871㎡墙面涂料破除及恢复857㎡；室外混凝土散水拆除及恢复210㎡，楼梯间墙面顶棚粉刷2700㎡，一层地面更换90㎡，更换单元门6套，楼梯扶手修复150m，雨落管更换24套，LED节能吸顶灯36盏，更换公共照明声光控开关36个，更换电表箱6套，楼梯间内通讯网线四合一分线箱6套，更换单元标识牌6个，垃圾通道拆除6项。</t>
  </si>
  <si>
    <t>得意楼北院</t>
  </si>
  <si>
    <t>基础设施</t>
  </si>
  <si>
    <t>1、改造给水管道127米，室外消火栓2个，水表井1座，消火栓井2座。
2、改造污水管道（II级混凝土管d300）长180米，检查井29座，化粪池1座。3、改造雨水管道100米，单箅雨水口10座,雨水检查井4座。
4、改造供暖管道约210米，入口装置6座，阀门井1座。
5、改造供电线路290米，强弱电井8座，总配电箱1台，室外光纤200米。
6、配套基础设施工程：道路及场地硬化473平方米，配套太阳能路灯2盏，微型消防站、四色分类垃圾桶、无障碍设施各一套。</t>
  </si>
  <si>
    <t>楼体屋面防水及保温916㎡，外墙保温2156㎡墙面涂料破除及恢复2245㎡；室外混凝土散水拆除及恢复155㎡，楼梯间墙面顶棚粉刷3240㎡，一层地面更换90㎡，更换单元门6套，楼梯扶手修复135m，雨落管更换24套，LED节能吸顶灯33盏，更换公共照明声光控开关33个，更换电表箱6套，楼梯间内通讯网线四合一分线箱6套，更换单元标识牌6个。</t>
  </si>
  <si>
    <t>化工厂家属楼</t>
  </si>
  <si>
    <t>楼本体改造、基础设施</t>
  </si>
  <si>
    <t>楼体屋面防水及保温1906㎡，外墙保温4588㎡墙面涂料破除及恢复4588㎡；楼梯间墙面顶棚粉刷5940㎡，一层地面更换165㎡，更换单元门11套，楼梯扶手修复248m，雨落管更换44套，LED节能吸顶灯61盏，更换公共照明声光控开关61个，更换电表箱11套，楼梯间内通讯网线四合一分线箱11套，更换单元标识牌11个，改造供暖立管长856米。</t>
  </si>
  <si>
    <t>胜利镇朝阳社区</t>
  </si>
  <si>
    <t>朝阳小区新供销楼</t>
  </si>
  <si>
    <t xml:space="preserve">
1、改造污水管道（II级混凝土管d300）长167米，检查井29座，化粪池1座。
2、改造雨水管道200米，单箅雨水口12座,雨水检查井10座。
3、改造供电线路475米，强弱电井20座，总配电箱4台，室外光纤300米。
4、改造供暖立管长288米。
5、配套基础设施工程：道路及场地硬化1094平方米，配套太阳能路灯6盏，微型消防站、四色分类垃圾桶、无障碍设施各一套。5、改造室内供暖管道66米</t>
  </si>
  <si>
    <t>楼体屋面防水及保温1328㎡，外墙保温4435㎡墙面涂料破除及恢复4435㎡；室外混凝土散水拆除及恢复324㎡，楼梯间墙面顶棚粉刷3150㎡，一层地面更换105㎡，更换单元门7套，楼梯扶手修复20m，雨落管更换28套，LED节能吸顶灯28盏，更换公共照明声光控开关28个，更换电表箱7套，楼梯间内通讯网线四合一分线箱7套，更换单元标识牌7个。</t>
  </si>
  <si>
    <t>胜利镇中华社区</t>
  </si>
  <si>
    <t>朝阳家园</t>
  </si>
  <si>
    <t>楼体屋面防水及保温5450㎡，外墙保温11740㎡墙面涂料破除及恢复面积：11740㎡；室外混凝土散水拆除及恢复945㎡，楼梯间墙面顶棚粉刷11550㎡，一层地面更换375.00㎡，更换单元门25套，楼梯扶手修复500m，雨落管更换100套，LED节能吸顶灯122盏，更换公共照明声光控开关122个，更换电表箱25套，楼梯间内通讯网线四合一分线箱25套，更换单元标识牌25个，改造供暖立管长216米。</t>
  </si>
  <si>
    <t>朝阳家园胜利小区</t>
  </si>
  <si>
    <t>楼本体改造</t>
  </si>
  <si>
    <t>楼体屋面防水及保温1027㎡，外墙保温2867㎡墙面涂料破除及恢复面积2867㎡；室外混凝土散水拆除及恢复189㎡，楼梯间墙面顶棚粉刷3240㎡，一层地面更90㎡，更换单元门6套，楼梯扶手修复150m，雨落管更换24套，LED节能吸顶灯36盏，更换公共照明声光控开关36个，更换电表箱6套，楼梯间内通讯网线四合一分线箱6套，更换单元标识牌6个。</t>
  </si>
  <si>
    <t>五金公司家属院</t>
  </si>
  <si>
    <t>楼体屋面防水及保温1716㎡，外墙保温5067㎡，墙面涂料破除及恢复面积5066㎡；室外混凝土散水拆除及恢复387㎡，楼梯间墙面顶棚粉刷4380㎡，一层地面更换135㎡，更换单元门9套，楼梯扶手修复185m，雨落管更换36套，LED节能吸顶灯46盏，更换公共照明声光控开关46个，更换电表箱9套，楼梯间内通讯网线四合一分线箱9套，更换单元标识牌9个。</t>
  </si>
  <si>
    <t>百货公司家属楼</t>
  </si>
  <si>
    <t>楼体屋面防水及保温1052㎡，外墙保温2600㎡，墙面涂料破除及恢复面积2600㎡；室外混凝土散水拆除及恢复211㎡，楼梯间墙面顶棚粉刷1800㎡，一层地面更换60㎡，更换单元门4套，楼梯扶手修复80m，雨落管更换16套，LED节能吸顶灯20盏，更换公共照明声光控开关20个，更换电表箱4套，楼梯间内通讯网线四合一分线箱4套，更换单元标识牌4个。</t>
  </si>
  <si>
    <t>劳人局家属院</t>
  </si>
  <si>
    <t xml:space="preserve">
1、改造污水管道（II级混凝土管d300）长70米，检查井11座，化粪池1座。
2、改造雨水管道80米，单箅雨水口10座,雨水检查井5座。
3、改造供电线路265米，强弱电井10座，总配电箱1台，室外光纤170米。
4、配套基础设施工程：道路及场地硬化441平方米，配套太阳能路灯3盏，微型消防站、四色分类垃圾桶、无障碍设施各一套。</t>
  </si>
  <si>
    <t>楼体屋面防水及保温625㎡，外墙保温1843㎡，墙面涂料破除及恢复1843㎡；更换电表箱3套，楼梯间内通讯网线四合一分线箱3套，更换单元标识牌3个。</t>
  </si>
  <si>
    <t>得意楼南院</t>
  </si>
  <si>
    <t>1、改造给水管道93米，室外消火栓1个，消火栓井1座。
2、改造污水管道（II级混凝土管d300）长20米，检查井6座。
3、改造供电线路245米，强弱电井8座，总配电箱1台，室外光纤160米。
4、配套基础设施工程：道路及场地硬化518平方米，配套太阳能路灯2盏，微型消防站、四色分类垃圾桶、无障碍设施各一套。</t>
  </si>
  <si>
    <t>外墙保温2867㎡墙面涂料破除及恢复2867㎡</t>
  </si>
  <si>
    <t>银塔北院法院家属楼</t>
  </si>
  <si>
    <t>1、改造给水管道200米，室外消火栓2个，水表井1座，阀门井3座、消火栓井2座。
2、改造污水管道（II级混凝土管d300）长210米，检查井22座，化粪池1座。
3、改造雨水管道150米，单箅雨水口20座,雨水检查井10座。
4、改造供电线路445米，强弱电井20座，总配电箱3台，室外光纤250米。
5、配套基础设施工程：道路及场地硬化1050平方米，配套太阳能路灯9盏，微型消防站、四色分类垃圾桶、无障碍设施各一套。</t>
  </si>
  <si>
    <t>楼体屋面防水及保温1678㎡，外墙保温3650㎡，墙面涂料破除及恢复3650㎡，楼梯间墙面顶棚粉刷3150㎡，一层地面更换105㎡，更换单元门7套，楼梯扶手修复140m，雨落管更换28套，LED节能吸顶灯35盏，更换公共照明声光控开关35个，更换电表箱7套，楼梯间内通讯网线四合一分线箱7套，更换单元标识牌7个，更换门房一座。</t>
  </si>
  <si>
    <t>银塔北院东塔中学家属楼</t>
  </si>
  <si>
    <t>1、改造给水管道200米，室外消火栓2个，水表井1座，阀门井3座、消火栓井2座。
2、改造污水管道（II级混凝土管d300）长210米，检查井22座，化粪池1座。
3、改造雨水管道150米，单箅雨水口20座,雨水检查井10座。
4、改造供电线路720米，强弱电井26座，总配电箱2台，室外光纤250米。
5、配套基础设施工程：道路及场地硬化1050平方米，配套太阳能路灯9盏，微型消防站、四色分类垃圾桶、无障碍设施各一套。</t>
  </si>
  <si>
    <t>楼体屋面防水及保温1367㎡，外墙保温3253㎡墙面涂料破除及恢复3253㎡；室外混凝土散水拆除及恢复264㎡，楼梯间墙面顶棚粉刷3600㎡，一层地面更换120㎡，更换单元门8套，楼梯扶手修复160m，雨落管更换32套，LED节能吸顶灯40盏，更换公共照明声光控开关40个，更换电表箱8套，楼梯间内通讯网线四合一分线箱8套，更换单元标识牌8个。</t>
  </si>
  <si>
    <t>朝阳小区南苑</t>
  </si>
  <si>
    <t>楼体屋面防水及保温15267㎡，外墙保温40365㎡，墙面涂料破除及恢复40365㎡；室外混凝土散水拆除及恢复2647㎡，楼梯间墙面顶棚粉刷42660㎡，一层地面更换1185㎡，更换单元门79套，楼梯扶手修复1975m，雨落管更换320套，LED节能吸顶灯474盏，更换公共照明声光控开关474个，更换电表箱79套，楼梯间内通讯网线四合一分线箱79套，更换单元标识牌79个。</t>
  </si>
  <si>
    <t>朝阳小区供销社家属楼</t>
  </si>
  <si>
    <t>楼体屋面防水及保温1534㎡，外墙保温4073㎡墙面涂料破除及恢复4073㎡；楼梯间墙面顶棚粉刷3780㎡，一层地面更换105㎡，更换单元门7套，楼梯扶手修复175m，雨落管更换28套，LED节能吸顶灯42盏，更换公共照明声光控开关42个，更换电表箱7套，楼梯间内通讯网线四合一分线箱7套，更换单元标识牌7个。</t>
  </si>
  <si>
    <t>食品公司家属楼</t>
  </si>
  <si>
    <t>楼体屋面防水及保温916㎡，外墙保温2604㎡墙面涂料破除及恢复2604㎡；楼梯间墙面顶棚粉刷2160㎡，一层地面更换60㎡，更换单元门4套，楼梯扶手修复100m，雨落管更换16套，LED节能吸顶灯24盏，更换公共照明声光控开关24个，更换电表箱4套，楼梯间内通讯网线四合一分线箱4套，更换单元标识牌4个。</t>
  </si>
  <si>
    <t>朝阳小区百货公司家属楼</t>
  </si>
  <si>
    <t>楼体屋面防水及保温998㎡，外墙保温3043㎡墙面涂料破除及恢复3043㎡；楼梯间墙面顶棚粉刷3240㎡，一层地面更换90㎡，更换单元门6套，楼梯扶手修复150m，雨落管更换24套，LED节能吸顶灯36盏，更换公共照明声光控开关36个，更换电表箱6套，楼梯间内通讯网线四合一分线箱6套，更换单元标识牌6个。</t>
  </si>
  <si>
    <t>朝阳小区农机楼</t>
  </si>
  <si>
    <t>楼体屋面防水及保温845㎡，外墙保温1689㎡，墙面涂料破除及恢复1689㎡；楼梯间墙面顶棚粉刷1620㎡，一层地面更换45㎡，更换单元门3套，楼梯扶手修复45m，雨落管更换6套，LED节能吸顶灯12盏，更换公共照明声光控开关12个，更换电表箱3套，楼梯间内通讯网线四合一分线箱3套，更换单元标识牌3个。</t>
  </si>
  <si>
    <t>朝阳小区北苑</t>
  </si>
  <si>
    <t xml:space="preserve">
1、改造污水管道（II级混凝土管d300）长480米，检查井54座，化粪池1座。
2、改造雨水管道255米，单箅雨水口26座,雨水检查井13座。
3、改造供电线路1030米，强弱电井39座，总配电箱3台，室外光纤450米。
4、改造供暖立管长1656米。
5、配套基础设施工程：道路及场地硬化2475平方米，配套太阳能路灯12盏，微型消防站、四色分类垃圾桶、无障碍设施各一套。</t>
  </si>
  <si>
    <t>楼体屋面防水及保温4185㎡，外墙保温9708㎡墙面涂料破除及恢复9708㎡；室外混凝土散水拆除及恢复709㎡，楼梯间墙面顶棚粉刷9720㎡，一层地面更换270㎡，更换单元门18套，楼梯扶手修复450m，雨落管更换72套，LED节能吸顶灯90盏，更换公共照明声光控开关90个，更换电表箱18套，楼梯间内通讯网线四合一分线箱18套，更换单元标识牌18个。</t>
  </si>
  <si>
    <t>金星镇金星花园社区</t>
  </si>
  <si>
    <t>金苹果园小区</t>
  </si>
  <si>
    <t>1、改造给水管道260米，室外消火栓3个，水表井1座，阀门井3座、消火栓井3座。
2、改造污水管道（II级混凝土管d300）长330米，检查井37座，化粪池1座。
3、改造雨水管道300米，单箅雨水口30座,雨水检查井15座。
4、改造供暖管道约860米，入口装置14座，阀门井5座。
5、改造供电线路1250米，强弱电井30座，总配电箱3台，室外光纤280米。
6、配套基础设施工程：道路及场地硬化1500平方米，配套太阳能路灯14盏，微型消防站、四色分类垃圾桶、无障碍设施各一套。</t>
  </si>
  <si>
    <t>楼体屋面防水及保温2681㎡，外墙保温7578㎡墙面涂料破除及恢复7578㎡；室外混凝土散水拆除及恢复709㎡，楼梯间墙面顶棚粉刷7560㎡，一层地面更换210㎡，更换单元门14套，楼梯扶手修复280m，雨落管更换56套，LED节能吸顶灯84盏，更换公共照明声光控开关84个，更换电表箱14套，楼梯间内通讯网线四合一分线箱14套，更换单元标识牌14个，新建阳光车棚2座，充电桩一套，门房一座。</t>
  </si>
  <si>
    <t>新一中家属院</t>
  </si>
  <si>
    <t>外墙保温</t>
  </si>
  <si>
    <t>外墙保温1741㎡墙面涂料破除及恢复1741㎡；</t>
  </si>
  <si>
    <t>胜利镇秦渠社区</t>
  </si>
  <si>
    <t>盐业公司家属楼</t>
  </si>
  <si>
    <t>外墙保温1653㎡墙面涂料破除及恢复1653㎡；雨落管更换12套，楼梯间内通讯网线四合一分线箱3套。</t>
  </si>
  <si>
    <t>胜利镇永昌社区</t>
  </si>
  <si>
    <t>汽贸楼</t>
  </si>
  <si>
    <t>楼体屋面防水及保温664㎡，外墙保温1614㎡墙面涂料破除及恢复1614㎡；室外混凝土散水拆除及恢复118㎡，楼梯间墙面顶棚粉刷1350㎡，一层地面更换45㎡，更换单元门3套，楼梯扶手修复60m，雨落管更换12套，LED节能吸顶灯15盏，更换公共照明声光控开关15个，更换电表箱3套，楼梯间内通讯网线四合一分线箱3套，更换单元标识牌3个，改造供暖立管长288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</si>
</sst>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2F0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>
      <alignment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workbookViewId="0">
      <pane ySplit="5" topLeftCell="A5" activePane="bottomLeft" state="frozen"/>
      <selection/>
      <selection pane="bottomLeft" activeCell="A1" sqref="A1:E1"/>
    </sheetView>
  </sheetViews>
  <sheetFormatPr defaultColWidth="9" defaultRowHeight="13.5"/>
  <cols>
    <col min="1" max="1" width="4.13333333333333" style="1" customWidth="1"/>
    <col min="2" max="3" width="7.63333333333333" style="1" hidden="1" customWidth="1"/>
    <col min="4" max="4" width="15" style="1" hidden="1" customWidth="1"/>
    <col min="5" max="5" width="15" style="1" customWidth="1"/>
    <col min="6" max="6" width="7.63333333333333" style="1" customWidth="1"/>
    <col min="7" max="8" width="11.625" style="1" customWidth="1"/>
    <col min="9" max="9" width="7.875" style="1" customWidth="1"/>
    <col min="10" max="10" width="11.625" style="1" customWidth="1"/>
    <col min="11" max="11" width="35.975" style="1" customWidth="1"/>
    <col min="12" max="12" width="43.8916666666667" style="1" customWidth="1"/>
    <col min="13" max="16384" width="9" style="1"/>
  </cols>
  <sheetData>
    <row r="1" ht="44" customHeight="1" spans="1:12">
      <c r="A1" s="2" t="s">
        <v>0</v>
      </c>
      <c r="B1" s="2"/>
      <c r="C1" s="2"/>
      <c r="D1" s="2"/>
      <c r="E1" s="2"/>
    </row>
    <row r="2" ht="42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  <c r="J3" s="6" t="s">
        <v>11</v>
      </c>
      <c r="K3" s="7" t="s">
        <v>12</v>
      </c>
      <c r="L3" s="7" t="s">
        <v>13</v>
      </c>
    </row>
    <row r="4" ht="26" customHeight="1" spans="1:12">
      <c r="A4" s="4"/>
      <c r="B4" s="4"/>
      <c r="C4" s="4"/>
      <c r="D4" s="4"/>
      <c r="E4" s="4"/>
      <c r="F4" s="4"/>
      <c r="G4" s="4"/>
      <c r="H4" s="5"/>
      <c r="I4" s="4"/>
      <c r="J4" s="8"/>
      <c r="K4" s="9"/>
      <c r="L4" s="9"/>
    </row>
    <row r="5" ht="44.15" customHeight="1" spans="1:12">
      <c r="A5" s="10" t="s">
        <v>14</v>
      </c>
      <c r="B5" s="11"/>
      <c r="C5" s="11"/>
      <c r="D5" s="11"/>
      <c r="E5" s="11"/>
      <c r="F5" s="11">
        <f>SUM(F6:F30)</f>
        <v>3247</v>
      </c>
      <c r="G5" s="11">
        <f>SUM(G6:G30)</f>
        <v>82</v>
      </c>
      <c r="H5" s="12">
        <f>SUM(H6:H30)</f>
        <v>27.60504</v>
      </c>
      <c r="I5" s="11"/>
      <c r="J5" s="13"/>
      <c r="K5" s="14"/>
      <c r="L5" s="14"/>
    </row>
    <row r="6" ht="136" customHeight="1" spans="1:12">
      <c r="A6" s="15">
        <v>1</v>
      </c>
      <c r="B6" s="16" t="s">
        <v>15</v>
      </c>
      <c r="C6" s="16" t="s">
        <v>16</v>
      </c>
      <c r="D6" s="17" t="s">
        <v>17</v>
      </c>
      <c r="E6" s="17" t="s">
        <v>18</v>
      </c>
      <c r="F6" s="17">
        <v>89</v>
      </c>
      <c r="G6" s="17">
        <v>4</v>
      </c>
      <c r="H6" s="18">
        <v>0.13</v>
      </c>
      <c r="I6" s="17">
        <v>1988</v>
      </c>
      <c r="J6" s="16" t="s">
        <v>19</v>
      </c>
      <c r="K6" s="19" t="s">
        <v>20</v>
      </c>
      <c r="L6" s="19" t="s">
        <v>21</v>
      </c>
    </row>
    <row r="7" ht="136" customHeight="1" spans="1:12">
      <c r="A7" s="15">
        <v>2</v>
      </c>
      <c r="B7" s="16" t="s">
        <v>15</v>
      </c>
      <c r="C7" s="16" t="s">
        <v>16</v>
      </c>
      <c r="D7" s="17" t="s">
        <v>17</v>
      </c>
      <c r="E7" s="17" t="s">
        <v>22</v>
      </c>
      <c r="F7" s="17">
        <v>156</v>
      </c>
      <c r="G7" s="17">
        <v>5</v>
      </c>
      <c r="H7" s="18">
        <v>0.17</v>
      </c>
      <c r="I7" s="17">
        <v>1988</v>
      </c>
      <c r="J7" s="16" t="s">
        <v>19</v>
      </c>
      <c r="K7" s="19" t="s">
        <v>23</v>
      </c>
      <c r="L7" s="19" t="s">
        <v>24</v>
      </c>
    </row>
    <row r="8" ht="137" customHeight="1" spans="1:12">
      <c r="A8" s="15">
        <v>3</v>
      </c>
      <c r="B8" s="17" t="s">
        <v>15</v>
      </c>
      <c r="C8" s="17" t="s">
        <v>16</v>
      </c>
      <c r="D8" s="20" t="s">
        <v>25</v>
      </c>
      <c r="E8" s="20" t="s">
        <v>26</v>
      </c>
      <c r="F8" s="17">
        <v>19</v>
      </c>
      <c r="G8" s="17">
        <v>1</v>
      </c>
      <c r="H8" s="18">
        <v>0.14</v>
      </c>
      <c r="I8" s="17">
        <v>1990</v>
      </c>
      <c r="J8" s="16" t="s">
        <v>19</v>
      </c>
      <c r="K8" s="21" t="s">
        <v>27</v>
      </c>
      <c r="L8" s="22" t="s">
        <v>28</v>
      </c>
    </row>
    <row r="9" ht="110" customHeight="1" spans="1:12">
      <c r="A9" s="15">
        <v>4</v>
      </c>
      <c r="B9" s="16" t="s">
        <v>15</v>
      </c>
      <c r="C9" s="16" t="s">
        <v>16</v>
      </c>
      <c r="D9" s="20" t="s">
        <v>29</v>
      </c>
      <c r="E9" s="20" t="s">
        <v>30</v>
      </c>
      <c r="F9" s="20">
        <v>70</v>
      </c>
      <c r="G9" s="20">
        <v>2</v>
      </c>
      <c r="H9" s="23">
        <v>0.28</v>
      </c>
      <c r="I9" s="20">
        <v>1993</v>
      </c>
      <c r="J9" s="16" t="s">
        <v>19</v>
      </c>
      <c r="K9" s="24" t="s">
        <v>31</v>
      </c>
      <c r="L9" s="19" t="s">
        <v>32</v>
      </c>
    </row>
    <row r="10" ht="160.25" customHeight="1" spans="1:12">
      <c r="A10" s="15">
        <v>5</v>
      </c>
      <c r="B10" s="17" t="s">
        <v>15</v>
      </c>
      <c r="C10" s="17" t="s">
        <v>16</v>
      </c>
      <c r="D10" s="20" t="s">
        <v>25</v>
      </c>
      <c r="E10" s="20" t="s">
        <v>33</v>
      </c>
      <c r="F10" s="17">
        <v>50</v>
      </c>
      <c r="G10" s="17">
        <v>2</v>
      </c>
      <c r="H10" s="18">
        <v>0.432</v>
      </c>
      <c r="I10" s="17">
        <v>1994</v>
      </c>
      <c r="J10" s="16" t="s">
        <v>34</v>
      </c>
      <c r="K10" s="25" t="s">
        <v>35</v>
      </c>
      <c r="L10" s="19" t="s">
        <v>36</v>
      </c>
    </row>
    <row r="11" ht="119" customHeight="1" spans="1:12">
      <c r="A11" s="15">
        <v>6</v>
      </c>
      <c r="B11" s="16" t="s">
        <v>15</v>
      </c>
      <c r="C11" s="16" t="s">
        <v>16</v>
      </c>
      <c r="D11" s="16" t="s">
        <v>25</v>
      </c>
      <c r="E11" s="16" t="s">
        <v>37</v>
      </c>
      <c r="F11" s="16">
        <v>78</v>
      </c>
      <c r="G11" s="16">
        <v>1</v>
      </c>
      <c r="H11" s="23">
        <v>0.53024</v>
      </c>
      <c r="I11" s="16">
        <v>1995</v>
      </c>
      <c r="J11" s="16" t="s">
        <v>38</v>
      </c>
      <c r="K11" s="22"/>
      <c r="L11" s="22" t="s">
        <v>39</v>
      </c>
    </row>
    <row r="12" ht="144" spans="1:12">
      <c r="A12" s="15">
        <v>7</v>
      </c>
      <c r="B12" s="16" t="s">
        <v>15</v>
      </c>
      <c r="C12" s="16" t="s">
        <v>16</v>
      </c>
      <c r="D12" s="16" t="s">
        <v>40</v>
      </c>
      <c r="E12" s="16" t="s">
        <v>41</v>
      </c>
      <c r="F12" s="16">
        <v>64</v>
      </c>
      <c r="G12" s="16">
        <v>3</v>
      </c>
      <c r="H12" s="23">
        <v>0.54</v>
      </c>
      <c r="I12" s="16">
        <v>1995</v>
      </c>
      <c r="J12" s="16" t="s">
        <v>19</v>
      </c>
      <c r="K12" s="22" t="s">
        <v>42</v>
      </c>
      <c r="L12" s="21" t="s">
        <v>43</v>
      </c>
    </row>
    <row r="13" ht="145.5" customHeight="1" spans="1:12">
      <c r="A13" s="15">
        <v>8</v>
      </c>
      <c r="B13" s="16" t="s">
        <v>15</v>
      </c>
      <c r="C13" s="16" t="s">
        <v>16</v>
      </c>
      <c r="D13" s="16" t="s">
        <v>44</v>
      </c>
      <c r="E13" s="16" t="s">
        <v>45</v>
      </c>
      <c r="F13" s="16">
        <v>464</v>
      </c>
      <c r="G13" s="16">
        <v>7</v>
      </c>
      <c r="H13" s="23">
        <v>3.99</v>
      </c>
      <c r="I13" s="16">
        <v>1996</v>
      </c>
      <c r="J13" s="16" t="s">
        <v>38</v>
      </c>
      <c r="K13" s="26"/>
      <c r="L13" s="19" t="s">
        <v>46</v>
      </c>
    </row>
    <row r="14" ht="117" customHeight="1" spans="1:12">
      <c r="A14" s="15">
        <v>9</v>
      </c>
      <c r="B14" s="16" t="s">
        <v>15</v>
      </c>
      <c r="C14" s="16" t="s">
        <v>16</v>
      </c>
      <c r="D14" s="16" t="s">
        <v>44</v>
      </c>
      <c r="E14" s="16" t="s">
        <v>47</v>
      </c>
      <c r="F14" s="16">
        <v>72</v>
      </c>
      <c r="G14" s="16">
        <v>2</v>
      </c>
      <c r="H14" s="23">
        <v>0.56</v>
      </c>
      <c r="I14" s="16">
        <v>1999</v>
      </c>
      <c r="J14" s="16" t="s">
        <v>48</v>
      </c>
      <c r="K14" s="16"/>
      <c r="L14" s="19" t="s">
        <v>49</v>
      </c>
    </row>
    <row r="15" ht="120.75" customHeight="1" spans="1:12">
      <c r="A15" s="15">
        <v>10</v>
      </c>
      <c r="B15" s="16" t="s">
        <v>15</v>
      </c>
      <c r="C15" s="16" t="s">
        <v>16</v>
      </c>
      <c r="D15" s="16" t="s">
        <v>44</v>
      </c>
      <c r="E15" s="16" t="s">
        <v>50</v>
      </c>
      <c r="F15" s="16">
        <v>90</v>
      </c>
      <c r="G15" s="16">
        <v>5</v>
      </c>
      <c r="H15" s="23">
        <v>0.73</v>
      </c>
      <c r="I15" s="16">
        <v>1996</v>
      </c>
      <c r="J15" s="16" t="s">
        <v>48</v>
      </c>
      <c r="K15" s="16"/>
      <c r="L15" s="19" t="s">
        <v>51</v>
      </c>
    </row>
    <row r="16" ht="145.5" customHeight="1" spans="1:12">
      <c r="A16" s="15">
        <v>11</v>
      </c>
      <c r="B16" s="16" t="s">
        <v>15</v>
      </c>
      <c r="C16" s="16" t="s">
        <v>16</v>
      </c>
      <c r="D16" s="16" t="s">
        <v>44</v>
      </c>
      <c r="E16" s="16" t="s">
        <v>52</v>
      </c>
      <c r="F16" s="16">
        <v>40</v>
      </c>
      <c r="G16" s="16">
        <v>2</v>
      </c>
      <c r="H16" s="23">
        <v>0.31</v>
      </c>
      <c r="I16" s="16">
        <v>1999</v>
      </c>
      <c r="J16" s="16" t="s">
        <v>48</v>
      </c>
      <c r="K16" s="16"/>
      <c r="L16" s="19" t="s">
        <v>53</v>
      </c>
    </row>
    <row r="17" ht="123" customHeight="1" spans="1:12">
      <c r="A17" s="15">
        <v>12</v>
      </c>
      <c r="B17" s="17" t="s">
        <v>15</v>
      </c>
      <c r="C17" s="17" t="s">
        <v>16</v>
      </c>
      <c r="D17" s="20" t="s">
        <v>25</v>
      </c>
      <c r="E17" s="20" t="s">
        <v>54</v>
      </c>
      <c r="F17" s="20">
        <v>40</v>
      </c>
      <c r="G17" s="20">
        <v>1</v>
      </c>
      <c r="H17" s="23">
        <v>0.272</v>
      </c>
      <c r="I17" s="20">
        <v>1996</v>
      </c>
      <c r="J17" s="16" t="s">
        <v>19</v>
      </c>
      <c r="K17" s="21" t="s">
        <v>55</v>
      </c>
      <c r="L17" s="21" t="s">
        <v>56</v>
      </c>
    </row>
    <row r="18" ht="108" spans="1:12">
      <c r="A18" s="15">
        <v>13</v>
      </c>
      <c r="B18" s="17" t="s">
        <v>15</v>
      </c>
      <c r="C18" s="17" t="s">
        <v>16</v>
      </c>
      <c r="D18" s="20" t="s">
        <v>25</v>
      </c>
      <c r="E18" s="20" t="s">
        <v>57</v>
      </c>
      <c r="F18" s="17">
        <v>53</v>
      </c>
      <c r="G18" s="17">
        <v>3</v>
      </c>
      <c r="H18" s="18">
        <v>0.419</v>
      </c>
      <c r="I18" s="17">
        <v>1996</v>
      </c>
      <c r="J18" s="16" t="s">
        <v>34</v>
      </c>
      <c r="K18" s="19" t="s">
        <v>58</v>
      </c>
      <c r="L18" s="27" t="s">
        <v>59</v>
      </c>
    </row>
    <row r="19" ht="153.4" customHeight="1" spans="1:12">
      <c r="A19" s="15">
        <v>14</v>
      </c>
      <c r="B19" s="16" t="s">
        <v>15</v>
      </c>
      <c r="C19" s="16" t="s">
        <v>16</v>
      </c>
      <c r="D19" s="16" t="s">
        <v>29</v>
      </c>
      <c r="E19" s="16" t="s">
        <v>60</v>
      </c>
      <c r="F19" s="16">
        <v>70</v>
      </c>
      <c r="G19" s="16">
        <v>2</v>
      </c>
      <c r="H19" s="23">
        <v>0.7</v>
      </c>
      <c r="I19" s="16">
        <v>1996</v>
      </c>
      <c r="J19" s="16" t="s">
        <v>19</v>
      </c>
      <c r="K19" s="19" t="s">
        <v>61</v>
      </c>
      <c r="L19" s="19" t="s">
        <v>62</v>
      </c>
    </row>
    <row r="20" ht="167.25" customHeight="1" spans="1:12">
      <c r="A20" s="15">
        <v>15</v>
      </c>
      <c r="B20" s="16" t="s">
        <v>15</v>
      </c>
      <c r="C20" s="16" t="s">
        <v>16</v>
      </c>
      <c r="D20" s="16" t="s">
        <v>29</v>
      </c>
      <c r="E20" s="16" t="s">
        <v>63</v>
      </c>
      <c r="F20" s="16">
        <v>100</v>
      </c>
      <c r="G20" s="16">
        <v>2</v>
      </c>
      <c r="H20" s="23">
        <v>0.63</v>
      </c>
      <c r="I20" s="16">
        <v>1996</v>
      </c>
      <c r="J20" s="16" t="s">
        <v>19</v>
      </c>
      <c r="K20" s="19" t="s">
        <v>64</v>
      </c>
      <c r="L20" s="19" t="s">
        <v>65</v>
      </c>
    </row>
    <row r="21" ht="100.25" customHeight="1" spans="1:12">
      <c r="A21" s="15">
        <v>16</v>
      </c>
      <c r="B21" s="16" t="s">
        <v>15</v>
      </c>
      <c r="C21" s="16" t="s">
        <v>16</v>
      </c>
      <c r="D21" s="16" t="s">
        <v>40</v>
      </c>
      <c r="E21" s="16" t="s">
        <v>66</v>
      </c>
      <c r="F21" s="16">
        <v>1124</v>
      </c>
      <c r="G21" s="16">
        <v>20</v>
      </c>
      <c r="H21" s="23">
        <v>9.11</v>
      </c>
      <c r="I21" s="16">
        <v>1998</v>
      </c>
      <c r="J21" s="16" t="s">
        <v>48</v>
      </c>
      <c r="K21" s="16"/>
      <c r="L21" s="19" t="s">
        <v>67</v>
      </c>
    </row>
    <row r="22" ht="80" customHeight="1" spans="1:12">
      <c r="A22" s="15">
        <v>17</v>
      </c>
      <c r="B22" s="16" t="s">
        <v>15</v>
      </c>
      <c r="C22" s="28" t="s">
        <v>16</v>
      </c>
      <c r="D22" s="28" t="s">
        <v>40</v>
      </c>
      <c r="E22" s="28" t="s">
        <v>68</v>
      </c>
      <c r="F22" s="28">
        <v>98</v>
      </c>
      <c r="G22" s="28">
        <v>3</v>
      </c>
      <c r="H22" s="29">
        <v>0.9282</v>
      </c>
      <c r="I22" s="28">
        <v>1998</v>
      </c>
      <c r="J22" s="28" t="s">
        <v>48</v>
      </c>
      <c r="K22" s="30"/>
      <c r="L22" s="22" t="s">
        <v>69</v>
      </c>
    </row>
    <row r="23" ht="90" customHeight="1" spans="1:12">
      <c r="A23" s="15">
        <v>18</v>
      </c>
      <c r="B23" s="16" t="s">
        <v>15</v>
      </c>
      <c r="C23" s="28" t="s">
        <v>16</v>
      </c>
      <c r="D23" s="28" t="s">
        <v>40</v>
      </c>
      <c r="E23" s="28" t="s">
        <v>70</v>
      </c>
      <c r="F23" s="28">
        <v>60</v>
      </c>
      <c r="G23" s="28">
        <v>2</v>
      </c>
      <c r="H23" s="29">
        <v>0.4944</v>
      </c>
      <c r="I23" s="28">
        <v>1998</v>
      </c>
      <c r="J23" s="28" t="s">
        <v>48</v>
      </c>
      <c r="K23" s="31"/>
      <c r="L23" s="22" t="s">
        <v>71</v>
      </c>
    </row>
    <row r="24" ht="90" customHeight="1" spans="1:12">
      <c r="A24" s="15">
        <v>19</v>
      </c>
      <c r="B24" s="16" t="s">
        <v>15</v>
      </c>
      <c r="C24" s="28" t="s">
        <v>16</v>
      </c>
      <c r="D24" s="28" t="s">
        <v>40</v>
      </c>
      <c r="E24" s="32" t="s">
        <v>72</v>
      </c>
      <c r="F24" s="28">
        <v>66</v>
      </c>
      <c r="G24" s="28">
        <v>2</v>
      </c>
      <c r="H24" s="29">
        <v>0.6012</v>
      </c>
      <c r="I24" s="28">
        <v>1998</v>
      </c>
      <c r="J24" s="28" t="s">
        <v>48</v>
      </c>
      <c r="K24" s="30"/>
      <c r="L24" s="22" t="s">
        <v>73</v>
      </c>
    </row>
    <row r="25" ht="144.4" customHeight="1" spans="1:12">
      <c r="A25" s="15">
        <v>20</v>
      </c>
      <c r="B25" s="16" t="s">
        <v>15</v>
      </c>
      <c r="C25" s="28" t="s">
        <v>16</v>
      </c>
      <c r="D25" s="28" t="s">
        <v>40</v>
      </c>
      <c r="E25" s="16" t="s">
        <v>74</v>
      </c>
      <c r="F25" s="16">
        <v>34</v>
      </c>
      <c r="G25" s="16">
        <v>1</v>
      </c>
      <c r="H25" s="23">
        <v>0.16</v>
      </c>
      <c r="I25" s="28">
        <v>1998</v>
      </c>
      <c r="J25" s="28" t="s">
        <v>48</v>
      </c>
      <c r="K25" s="19"/>
      <c r="L25" s="22" t="s">
        <v>75</v>
      </c>
    </row>
    <row r="26" ht="144.4" customHeight="1" spans="1:12">
      <c r="A26" s="15">
        <v>21</v>
      </c>
      <c r="B26" s="16" t="s">
        <v>15</v>
      </c>
      <c r="C26" s="16" t="s">
        <v>16</v>
      </c>
      <c r="D26" s="16" t="s">
        <v>40</v>
      </c>
      <c r="E26" s="16" t="s">
        <v>76</v>
      </c>
      <c r="F26" s="16">
        <v>164</v>
      </c>
      <c r="G26" s="16">
        <v>6</v>
      </c>
      <c r="H26" s="23">
        <v>4.86</v>
      </c>
      <c r="I26" s="16">
        <v>1998</v>
      </c>
      <c r="J26" s="16" t="s">
        <v>19</v>
      </c>
      <c r="K26" s="19" t="s">
        <v>77</v>
      </c>
      <c r="L26" s="19" t="s">
        <v>78</v>
      </c>
    </row>
    <row r="27" ht="160" customHeight="1" spans="1:12">
      <c r="A27" s="15">
        <v>22</v>
      </c>
      <c r="B27" s="16" t="s">
        <v>15</v>
      </c>
      <c r="C27" s="16" t="s">
        <v>16</v>
      </c>
      <c r="D27" s="16" t="s">
        <v>79</v>
      </c>
      <c r="E27" s="16" t="s">
        <v>80</v>
      </c>
      <c r="F27" s="16">
        <v>135</v>
      </c>
      <c r="G27" s="16">
        <v>3</v>
      </c>
      <c r="H27" s="23">
        <v>0.65</v>
      </c>
      <c r="I27" s="16">
        <v>1998</v>
      </c>
      <c r="J27" s="16" t="s">
        <v>19</v>
      </c>
      <c r="K27" s="21" t="s">
        <v>81</v>
      </c>
      <c r="L27" s="22" t="s">
        <v>82</v>
      </c>
    </row>
    <row r="28" ht="46.9" customHeight="1" spans="1:12">
      <c r="A28" s="15">
        <v>23</v>
      </c>
      <c r="B28" s="17" t="s">
        <v>15</v>
      </c>
      <c r="C28" s="17" t="s">
        <v>16</v>
      </c>
      <c r="D28" s="20" t="s">
        <v>25</v>
      </c>
      <c r="E28" s="20" t="s">
        <v>83</v>
      </c>
      <c r="F28" s="20">
        <v>51</v>
      </c>
      <c r="G28" s="20">
        <v>1</v>
      </c>
      <c r="H28" s="23">
        <v>0.368</v>
      </c>
      <c r="I28" s="20">
        <v>1998</v>
      </c>
      <c r="J28" s="16" t="s">
        <v>84</v>
      </c>
      <c r="K28" s="17"/>
      <c r="L28" s="22" t="s">
        <v>85</v>
      </c>
    </row>
    <row r="29" ht="103" customHeight="1" spans="1:12">
      <c r="A29" s="15">
        <v>24</v>
      </c>
      <c r="B29" s="17" t="s">
        <v>15</v>
      </c>
      <c r="C29" s="17" t="s">
        <v>16</v>
      </c>
      <c r="D29" s="17" t="s">
        <v>86</v>
      </c>
      <c r="E29" s="17" t="s">
        <v>87</v>
      </c>
      <c r="F29" s="17">
        <v>30</v>
      </c>
      <c r="G29" s="17">
        <v>1</v>
      </c>
      <c r="H29" s="18">
        <v>0.21</v>
      </c>
      <c r="I29" s="17">
        <v>1999</v>
      </c>
      <c r="J29" s="16" t="s">
        <v>48</v>
      </c>
      <c r="K29" s="17"/>
      <c r="L29" s="22" t="s">
        <v>88</v>
      </c>
    </row>
    <row r="30" ht="118" customHeight="1" spans="1:12">
      <c r="A30" s="15">
        <v>25</v>
      </c>
      <c r="B30" s="16" t="s">
        <v>15</v>
      </c>
      <c r="C30" s="16" t="s">
        <v>16</v>
      </c>
      <c r="D30" s="16" t="s">
        <v>89</v>
      </c>
      <c r="E30" s="16" t="s">
        <v>90</v>
      </c>
      <c r="F30" s="16">
        <v>30</v>
      </c>
      <c r="G30" s="16">
        <v>1</v>
      </c>
      <c r="H30" s="23">
        <v>0.39</v>
      </c>
      <c r="I30" s="16">
        <v>2000</v>
      </c>
      <c r="J30" s="16" t="s">
        <v>38</v>
      </c>
      <c r="K30" s="32"/>
      <c r="L30" s="21" t="s">
        <v>91</v>
      </c>
    </row>
    <row r="31" spans="1:12">
      <c r="A31" s="33"/>
      <c r="B31" s="34"/>
    </row>
    <row r="32" spans="1:12">
      <c r="A32" s="33"/>
      <c r="B32" s="34"/>
    </row>
    <row r="33" spans="1:2">
      <c r="A33" s="33"/>
      <c r="B33" s="34"/>
    </row>
    <row r="34" spans="1:2">
      <c r="A34" s="33"/>
      <c r="B34" s="34"/>
    </row>
    <row r="35" spans="1:2">
      <c r="A35" s="33"/>
      <c r="B35" s="34"/>
    </row>
    <row r="36" spans="1:2">
      <c r="A36" s="33"/>
      <c r="B36" s="34"/>
    </row>
    <row r="37" spans="1:2">
      <c r="A37" s="33"/>
      <c r="B37" s="34"/>
    </row>
    <row r="38" spans="1:2">
      <c r="A38" s="33"/>
      <c r="B38" s="34"/>
    </row>
    <row r="39" spans="1:2">
      <c r="A39" s="33"/>
      <c r="B39" s="34"/>
    </row>
    <row r="40" spans="1:2">
      <c r="A40" s="33"/>
      <c r="B40" s="34"/>
    </row>
    <row r="41" spans="1:2">
      <c r="A41" s="34"/>
      <c r="B41" s="34"/>
    </row>
  </sheetData>
  <sheetProtection formatCells="0" formatColumns="0" formatRows="0" insertRows="0" insertColumns="0" insertHyperlinks="0" deleteColumns="0" deleteRows="0" sort="0" autoFilter="0" pivotTables="0"/>
  <mergeCells count="14">
    <mergeCell ref="A1:E1"/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751388888888889" right="0.751388888888889" top="1" bottom="1" header="0.5" footer="0.5"/>
  <pageSetup paperSize="9" scale="88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0 7 5 8 0 6 3 8 7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5 " / > < p i x e l a t o r L i s t   s h e e t S t i d = " 1 4 " / > < p i x e l a t o r L i s t   s h e e t S t i d = " 2 " / > < p i x e l a t o r L i s t   s h e e t S t i d = " 1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WWO_wpscloud_20260106175842-030cc62549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好名字都被取完了的名字</cp:lastModifiedBy>
  <dcterms:created xsi:type="dcterms:W3CDTF">2023-05-14T11:15:00Z</dcterms:created>
  <dcterms:modified xsi:type="dcterms:W3CDTF">2026-02-12T08:58:08Z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D64575FEB1B54385805A0751E01B0EC7_13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